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neral files (Do not delete)\Desktop\Chess - 3Cs\3Cs - 23-24 THIS SEASON\"/>
    </mc:Choice>
  </mc:AlternateContent>
  <xr:revisionPtr revIDLastSave="0" documentId="13_ncr:1_{ABBD6E60-6AC7-4527-A0A7-B7448BD519C1}" xr6:coauthVersionLast="47" xr6:coauthVersionMax="47" xr10:uidLastSave="{00000000-0000-0000-0000-000000000000}"/>
  <bookViews>
    <workbookView xWindow="199" yWindow="11" windowWidth="21069" windowHeight="11365" xr2:uid="{00000000-000D-0000-FFFF-FFFF00000000}"/>
  </bookViews>
  <sheets>
    <sheet name="Entries &amp; Results" sheetId="5" r:id="rId1"/>
    <sheet name="Abridged A" sheetId="7" r:id="rId2"/>
    <sheet name="Abridged B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6" i="5" l="1"/>
  <c r="Q22" i="5"/>
  <c r="Q26" i="5"/>
  <c r="Q23" i="5"/>
  <c r="Q35" i="5"/>
  <c r="Q30" i="5"/>
  <c r="Q25" i="5"/>
  <c r="Q29" i="5"/>
  <c r="Q34" i="5"/>
  <c r="Q33" i="5"/>
  <c r="Q28" i="5"/>
  <c r="Q32" i="5"/>
  <c r="Q39" i="5"/>
  <c r="Q27" i="5"/>
  <c r="Q38" i="5"/>
  <c r="Q31" i="5"/>
  <c r="Q37" i="5"/>
  <c r="Q24" i="5"/>
  <c r="Q19" i="5"/>
  <c r="Q12" i="5"/>
  <c r="Q13" i="5"/>
  <c r="Q8" i="5"/>
  <c r="Q9" i="5"/>
  <c r="Q14" i="5"/>
  <c r="Q10" i="5"/>
  <c r="Q11" i="5"/>
  <c r="Q4" i="5"/>
  <c r="Q7" i="5"/>
  <c r="Q5" i="5"/>
  <c r="Q6" i="5"/>
  <c r="Q15" i="5"/>
  <c r="Q16" i="5"/>
  <c r="Q18" i="5"/>
  <c r="Q17" i="5"/>
  <c r="A5" i="8" l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5" i="7" l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</calcChain>
</file>

<file path=xl/sharedStrings.xml><?xml version="1.0" encoding="utf-8"?>
<sst xmlns="http://schemas.openxmlformats.org/spreadsheetml/2006/main" count="461" uniqueCount="200">
  <si>
    <t>Forename</t>
  </si>
  <si>
    <t>Surname</t>
  </si>
  <si>
    <t>Boy or Girl</t>
  </si>
  <si>
    <t>Postcode &amp; LEA of School</t>
  </si>
  <si>
    <t>Hussain</t>
  </si>
  <si>
    <t>Booth</t>
  </si>
  <si>
    <t>F</t>
  </si>
  <si>
    <t>Jacob</t>
  </si>
  <si>
    <t>Kevin</t>
  </si>
  <si>
    <t>Corrigan</t>
  </si>
  <si>
    <t>M</t>
  </si>
  <si>
    <t>OL9 0NH - Oldham</t>
  </si>
  <si>
    <t>OL9 9SN - Oldham</t>
  </si>
  <si>
    <t>Ryan</t>
  </si>
  <si>
    <t>OL3 4BX - Oldham</t>
  </si>
  <si>
    <t>Sebastian</t>
  </si>
  <si>
    <t>Kearns</t>
  </si>
  <si>
    <t>Oliver</t>
  </si>
  <si>
    <t>Amelia</t>
  </si>
  <si>
    <t>Khan</t>
  </si>
  <si>
    <t>St Margarets</t>
  </si>
  <si>
    <t>Milne</t>
  </si>
  <si>
    <t>Age Group</t>
  </si>
  <si>
    <t>OL8 4QS - Oldham</t>
  </si>
  <si>
    <t>School</t>
  </si>
  <si>
    <t>St Herberts</t>
  </si>
  <si>
    <t>Mills Hill</t>
  </si>
  <si>
    <t>Milo</t>
  </si>
  <si>
    <t>Hayden</t>
  </si>
  <si>
    <t>Chung</t>
  </si>
  <si>
    <t>Matthew</t>
  </si>
  <si>
    <t>Walsh</t>
  </si>
  <si>
    <t>Dillan</t>
  </si>
  <si>
    <t>Betney</t>
  </si>
  <si>
    <t xml:space="preserve">James </t>
  </si>
  <si>
    <t>Kaliski</t>
  </si>
  <si>
    <t>Tom</t>
  </si>
  <si>
    <t>Charlie</t>
  </si>
  <si>
    <t>Barnes</t>
  </si>
  <si>
    <t>Lily</t>
  </si>
  <si>
    <t>Doan</t>
  </si>
  <si>
    <t>Zara</t>
  </si>
  <si>
    <t>Gardner</t>
  </si>
  <si>
    <t xml:space="preserve">Ethan </t>
  </si>
  <si>
    <t>Delaney</t>
  </si>
  <si>
    <t>Thornham St James</t>
  </si>
  <si>
    <t>Zainab</t>
  </si>
  <si>
    <t>Ghafoor</t>
  </si>
  <si>
    <t>Shut</t>
  </si>
  <si>
    <t>Vanya</t>
  </si>
  <si>
    <t>Caleb</t>
  </si>
  <si>
    <t>Cieszynski</t>
  </si>
  <si>
    <t>Harry</t>
  </si>
  <si>
    <t>Whittaker</t>
  </si>
  <si>
    <t>Armstrong</t>
  </si>
  <si>
    <t>Mario</t>
  </si>
  <si>
    <t>McConnell</t>
  </si>
  <si>
    <t>Maeve</t>
  </si>
  <si>
    <t>Martiniere</t>
  </si>
  <si>
    <t>Jones</t>
  </si>
  <si>
    <t>Muhammad</t>
  </si>
  <si>
    <t>Bailey</t>
  </si>
  <si>
    <t>Abbas</t>
  </si>
  <si>
    <t>Ali</t>
  </si>
  <si>
    <t>Khadija</t>
  </si>
  <si>
    <t>Ahyan</t>
  </si>
  <si>
    <t>Atif</t>
  </si>
  <si>
    <t>Tomilola</t>
  </si>
  <si>
    <t>Omotoso</t>
  </si>
  <si>
    <t>Kingsley</t>
  </si>
  <si>
    <t>Au</t>
  </si>
  <si>
    <t>Kingston</t>
  </si>
  <si>
    <t>Mikaeel</t>
  </si>
  <si>
    <t>Iqbal</t>
  </si>
  <si>
    <t>Shijaku</t>
  </si>
  <si>
    <t>Nichole</t>
  </si>
  <si>
    <t>Ainsley</t>
  </si>
  <si>
    <t>Ahmed</t>
  </si>
  <si>
    <t>Broadfield</t>
  </si>
  <si>
    <t>Rathnaweera</t>
  </si>
  <si>
    <t>Iola</t>
  </si>
  <si>
    <t>Naz Adebayo</t>
  </si>
  <si>
    <t>Hassan</t>
  </si>
  <si>
    <t>Yasser</t>
  </si>
  <si>
    <t>OL8 1LH - Oldham</t>
  </si>
  <si>
    <t>OL2 6XT - Oldham</t>
  </si>
  <si>
    <t>Total</t>
  </si>
  <si>
    <t>Pos.</t>
  </si>
  <si>
    <t>Gleb</t>
  </si>
  <si>
    <t>Jasmin</t>
  </si>
  <si>
    <t>Harrison</t>
  </si>
  <si>
    <t>Alyan</t>
  </si>
  <si>
    <t>Juel</t>
  </si>
  <si>
    <t>Noah</t>
  </si>
  <si>
    <t>Hicks</t>
  </si>
  <si>
    <t>Greenfield</t>
  </si>
  <si>
    <t>Hamayl</t>
  </si>
  <si>
    <t>Ulyana</t>
  </si>
  <si>
    <t>Gurskaya</t>
  </si>
  <si>
    <t>St Annes</t>
  </si>
  <si>
    <t>Calann</t>
  </si>
  <si>
    <t>Roum</t>
  </si>
  <si>
    <t>DOB</t>
  </si>
  <si>
    <t>Sacha</t>
  </si>
  <si>
    <t>OL3 7AA - Oldham</t>
  </si>
  <si>
    <t>OL4 4DS - Oldham</t>
  </si>
  <si>
    <t xml:space="preserve">OLDHAM TOWN TEAM TRIALS - Held at St Edwards Parish Hall, Lees, Oldham - 28th October 2023 </t>
  </si>
  <si>
    <t>Elliot</t>
  </si>
  <si>
    <t>Clark</t>
  </si>
  <si>
    <t>Hey with Zion</t>
  </si>
  <si>
    <t>Mohammad</t>
  </si>
  <si>
    <t>Musa Mir</t>
  </si>
  <si>
    <t>Sherifan Nimra</t>
  </si>
  <si>
    <t>Rayyan</t>
  </si>
  <si>
    <t>Aizah</t>
  </si>
  <si>
    <t>Yusef</t>
  </si>
  <si>
    <t>Taher</t>
  </si>
  <si>
    <t>Manchester Grammar</t>
  </si>
  <si>
    <t>Leo</t>
  </si>
  <si>
    <t>Dean</t>
  </si>
  <si>
    <t>Frankley</t>
  </si>
  <si>
    <t>McKenna</t>
  </si>
  <si>
    <t>Reggae</t>
  </si>
  <si>
    <t>Hart</t>
  </si>
  <si>
    <t>Hulme Grammar</t>
  </si>
  <si>
    <t>Round, Colour &amp; Opponent</t>
  </si>
  <si>
    <t>OL4 3LQ - Oldham</t>
  </si>
  <si>
    <t>M13 0XT - Manchester</t>
  </si>
  <si>
    <t>Sachin</t>
  </si>
  <si>
    <t>Osmond</t>
  </si>
  <si>
    <t>ECF Code</t>
  </si>
  <si>
    <t>354959J</t>
  </si>
  <si>
    <t>354956C</t>
  </si>
  <si>
    <t>354957E</t>
  </si>
  <si>
    <t>354968K</t>
  </si>
  <si>
    <t>331597G</t>
  </si>
  <si>
    <t xml:space="preserve">Casey </t>
  </si>
  <si>
    <t>Kalkhoben</t>
  </si>
  <si>
    <t>354953H</t>
  </si>
  <si>
    <t>354961G</t>
  </si>
  <si>
    <t>354963L</t>
  </si>
  <si>
    <t>354967H</t>
  </si>
  <si>
    <t>348968B</t>
  </si>
  <si>
    <t>354960E</t>
  </si>
  <si>
    <t>354970H</t>
  </si>
  <si>
    <t>Savannah</t>
  </si>
  <si>
    <t>Ashton</t>
  </si>
  <si>
    <t>323953G</t>
  </si>
  <si>
    <t>354965D</t>
  </si>
  <si>
    <t>351157B</t>
  </si>
  <si>
    <t>355065F</t>
  </si>
  <si>
    <t>355060G</t>
  </si>
  <si>
    <t>Vanessa</t>
  </si>
  <si>
    <t>348067H</t>
  </si>
  <si>
    <t>354971K</t>
  </si>
  <si>
    <t>Bolton School</t>
  </si>
  <si>
    <t>355064D</t>
  </si>
  <si>
    <t>355068H</t>
  </si>
  <si>
    <t>355058J</t>
  </si>
  <si>
    <t>354963B</t>
  </si>
  <si>
    <t>351156L</t>
  </si>
  <si>
    <t>355068A</t>
  </si>
  <si>
    <t>356553B</t>
  </si>
  <si>
    <t>356550G</t>
  </si>
  <si>
    <t>354958G</t>
  </si>
  <si>
    <t>355067K</t>
  </si>
  <si>
    <t>356551J</t>
  </si>
  <si>
    <t>354962J</t>
  </si>
  <si>
    <t>355061J</t>
  </si>
  <si>
    <t>356063G</t>
  </si>
  <si>
    <t>354955A</t>
  </si>
  <si>
    <t>356064J</t>
  </si>
  <si>
    <t>354954K</t>
  </si>
  <si>
    <t>354964B</t>
  </si>
  <si>
    <t>Elodie</t>
  </si>
  <si>
    <t>Frankie</t>
  </si>
  <si>
    <t>Reggie</t>
  </si>
  <si>
    <t>Sharifan Nimra</t>
  </si>
  <si>
    <t>Maya</t>
  </si>
  <si>
    <t>Nawaz</t>
  </si>
  <si>
    <t>Langfield</t>
  </si>
  <si>
    <t>Bobby</t>
  </si>
  <si>
    <t xml:space="preserve">Ali </t>
  </si>
  <si>
    <t>Suleiman</t>
  </si>
  <si>
    <t>Nisar</t>
  </si>
  <si>
    <t>Daniella</t>
  </si>
  <si>
    <t>Yusuf</t>
  </si>
  <si>
    <t>Lola</t>
  </si>
  <si>
    <t>1st</t>
  </si>
  <si>
    <t>2nd</t>
  </si>
  <si>
    <t>3rd</t>
  </si>
  <si>
    <t>1st - Senior School</t>
  </si>
  <si>
    <t>2nd Senior School</t>
  </si>
  <si>
    <t>Top Girl</t>
  </si>
  <si>
    <t>Top Girl =</t>
  </si>
  <si>
    <t xml:space="preserve">OLDHAM TOWN TEAM TRIALS No.1 - Held at St Edwards Parish Hall, Lees, Oldham - 28th October 2023 </t>
  </si>
  <si>
    <t>Most Improved</t>
  </si>
  <si>
    <t>313229J</t>
  </si>
  <si>
    <t>359666H</t>
  </si>
  <si>
    <t>356065A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</si>
</sst>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  <font>
      <b/>
      <sz val="9"/>
      <color rgb="FF0000FF"/>
      <name val="Arial"/>
      <family val="2"/>
    </font>
    <font>
      <b/>
      <sz val="12"/>
      <color rgb="FF0000FF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0"/>
      <color rgb="FF008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7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/>
    <xf numFmtId="14" fontId="9" fillId="0" borderId="1" xfId="0" quotePrefix="1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9" fillId="0" borderId="1" xfId="0" quotePrefix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9" fillId="0" borderId="10" xfId="0" quotePrefix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7" fillId="0" borderId="1" xfId="1" applyNumberForma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center"/>
    </xf>
    <xf numFmtId="0" fontId="9" fillId="7" borderId="1" xfId="0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left" vertical="center"/>
    </xf>
    <xf numFmtId="0" fontId="14" fillId="8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9" defaultPivotStyle="PivotStyleLight16"/>
  <colors>
    <mruColors>
      <color rgb="FF008000"/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9"/>
  <sheetViews>
    <sheetView tabSelected="1" workbookViewId="0">
      <selection sqref="A1:R1"/>
    </sheetView>
  </sheetViews>
  <sheetFormatPr defaultColWidth="9.09765625" defaultRowHeight="11.65" x14ac:dyDescent="0.25"/>
  <cols>
    <col min="1" max="1" width="3.69921875" style="1" customWidth="1"/>
    <col min="2" max="2" width="12.8984375" style="2" bestFit="1" customWidth="1"/>
    <col min="3" max="3" width="11.59765625" style="2" bestFit="1" customWidth="1"/>
    <col min="4" max="4" width="6.09765625" style="1" bestFit="1" customWidth="1"/>
    <col min="5" max="5" width="5.8984375" style="1" bestFit="1" customWidth="1"/>
    <col min="6" max="6" width="8" style="1" bestFit="1" customWidth="1"/>
    <col min="7" max="7" width="4" style="6" bestFit="1" customWidth="1"/>
    <col min="8" max="8" width="4" style="7" bestFit="1" customWidth="1"/>
    <col min="9" max="9" width="4" style="6" bestFit="1" customWidth="1"/>
    <col min="10" max="10" width="4" style="7" customWidth="1"/>
    <col min="11" max="11" width="3.69921875" style="6" bestFit="1" customWidth="1"/>
    <col min="12" max="12" width="4" style="7" bestFit="1" customWidth="1"/>
    <col min="13" max="13" width="3.69921875" style="6" bestFit="1" customWidth="1"/>
    <col min="14" max="14" width="4" style="7" bestFit="1" customWidth="1"/>
    <col min="15" max="15" width="3.69921875" style="6" bestFit="1" customWidth="1"/>
    <col min="16" max="16" width="4" style="7" bestFit="1" customWidth="1"/>
    <col min="17" max="17" width="5.09765625" style="6" customWidth="1"/>
    <col min="18" max="18" width="18.296875" style="6" bestFit="1" customWidth="1"/>
    <col min="19" max="16384" width="9.09765625" style="2"/>
  </cols>
  <sheetData>
    <row r="1" spans="1:18" ht="33.799999999999997" customHeight="1" x14ac:dyDescent="0.2">
      <c r="A1" s="53" t="s">
        <v>195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23.3" x14ac:dyDescent="0.2">
      <c r="A2" s="3"/>
      <c r="B2" s="4" t="s">
        <v>0</v>
      </c>
      <c r="C2" s="4" t="s">
        <v>1</v>
      </c>
      <c r="D2" s="4" t="s">
        <v>2</v>
      </c>
      <c r="E2" s="4" t="s">
        <v>22</v>
      </c>
      <c r="F2" s="4" t="s">
        <v>130</v>
      </c>
      <c r="G2" s="48" t="s">
        <v>125</v>
      </c>
      <c r="H2" s="49"/>
      <c r="I2" s="49"/>
      <c r="J2" s="49"/>
      <c r="K2" s="49"/>
      <c r="L2" s="49"/>
      <c r="M2" s="49"/>
      <c r="N2" s="49"/>
      <c r="O2" s="49"/>
      <c r="P2" s="49"/>
      <c r="Q2" s="50" t="s">
        <v>86</v>
      </c>
      <c r="R2" s="52" t="s">
        <v>87</v>
      </c>
    </row>
    <row r="3" spans="1:18" ht="14.4" x14ac:dyDescent="0.2">
      <c r="A3" s="3"/>
      <c r="B3" s="4"/>
      <c r="C3" s="4"/>
      <c r="D3" s="4"/>
      <c r="E3" s="4"/>
      <c r="F3" s="4"/>
      <c r="G3" s="46">
        <v>1</v>
      </c>
      <c r="H3" s="47"/>
      <c r="I3" s="46">
        <v>2</v>
      </c>
      <c r="J3" s="47"/>
      <c r="K3" s="46">
        <v>3</v>
      </c>
      <c r="L3" s="47"/>
      <c r="M3" s="46">
        <v>4</v>
      </c>
      <c r="N3" s="47"/>
      <c r="O3" s="46">
        <v>5</v>
      </c>
      <c r="P3" s="47"/>
      <c r="Q3" s="51"/>
      <c r="R3" s="51"/>
    </row>
    <row r="4" spans="1:18" ht="12.75" x14ac:dyDescent="0.25">
      <c r="A4" s="12">
        <v>9</v>
      </c>
      <c r="B4" s="13" t="s">
        <v>49</v>
      </c>
      <c r="C4" s="13" t="s">
        <v>48</v>
      </c>
      <c r="D4" s="8" t="s">
        <v>10</v>
      </c>
      <c r="E4" s="8">
        <v>8</v>
      </c>
      <c r="F4" s="8" t="s">
        <v>154</v>
      </c>
      <c r="G4" s="24">
        <v>1</v>
      </c>
      <c r="H4" s="22">
        <v>1</v>
      </c>
      <c r="I4" s="19">
        <v>8</v>
      </c>
      <c r="J4" s="22">
        <v>1</v>
      </c>
      <c r="K4" s="19">
        <v>4</v>
      </c>
      <c r="L4" s="22">
        <v>1</v>
      </c>
      <c r="M4" s="27">
        <v>12</v>
      </c>
      <c r="N4" s="22">
        <v>1</v>
      </c>
      <c r="O4" s="19">
        <v>10</v>
      </c>
      <c r="P4" s="22">
        <v>0.5</v>
      </c>
      <c r="Q4" s="20">
        <f t="shared" ref="Q4:Q19" si="0">H4+J4+L4+N4+P4</f>
        <v>4.5</v>
      </c>
      <c r="R4" s="41" t="s">
        <v>188</v>
      </c>
    </row>
    <row r="5" spans="1:18" ht="12.75" x14ac:dyDescent="0.25">
      <c r="A5" s="12">
        <v>11</v>
      </c>
      <c r="B5" s="13" t="s">
        <v>67</v>
      </c>
      <c r="C5" s="13" t="s">
        <v>68</v>
      </c>
      <c r="D5" s="8" t="s">
        <v>10</v>
      </c>
      <c r="E5" s="8">
        <v>9</v>
      </c>
      <c r="F5" s="8" t="s">
        <v>159</v>
      </c>
      <c r="G5" s="16">
        <v>12</v>
      </c>
      <c r="H5" s="22">
        <v>0</v>
      </c>
      <c r="I5" s="27">
        <v>35</v>
      </c>
      <c r="J5" s="22">
        <v>1</v>
      </c>
      <c r="K5" s="27">
        <v>20</v>
      </c>
      <c r="L5" s="22">
        <v>1</v>
      </c>
      <c r="M5" s="19">
        <v>28</v>
      </c>
      <c r="N5" s="22">
        <v>1</v>
      </c>
      <c r="O5" s="27">
        <v>4</v>
      </c>
      <c r="P5" s="22">
        <v>1</v>
      </c>
      <c r="Q5" s="20">
        <f t="shared" si="0"/>
        <v>4</v>
      </c>
      <c r="R5" s="41" t="s">
        <v>190</v>
      </c>
    </row>
    <row r="6" spans="1:18" ht="12.75" x14ac:dyDescent="0.25">
      <c r="A6" s="12">
        <v>12</v>
      </c>
      <c r="B6" s="13" t="s">
        <v>186</v>
      </c>
      <c r="C6" s="13" t="s">
        <v>116</v>
      </c>
      <c r="D6" s="8" t="s">
        <v>10</v>
      </c>
      <c r="E6" s="8">
        <v>9</v>
      </c>
      <c r="F6" s="8" t="s">
        <v>158</v>
      </c>
      <c r="G6" s="24">
        <v>11</v>
      </c>
      <c r="H6" s="22">
        <v>1</v>
      </c>
      <c r="I6" s="19">
        <v>30</v>
      </c>
      <c r="J6" s="22">
        <v>1</v>
      </c>
      <c r="K6" s="27">
        <v>5</v>
      </c>
      <c r="L6" s="22">
        <v>1</v>
      </c>
      <c r="M6" s="19">
        <v>9</v>
      </c>
      <c r="N6" s="22">
        <v>0</v>
      </c>
      <c r="O6" s="27">
        <v>28</v>
      </c>
      <c r="P6" s="22">
        <v>1</v>
      </c>
      <c r="Q6" s="20">
        <f t="shared" si="0"/>
        <v>4</v>
      </c>
      <c r="R6" s="41" t="s">
        <v>189</v>
      </c>
    </row>
    <row r="7" spans="1:18" ht="12.75" x14ac:dyDescent="0.25">
      <c r="A7" s="12">
        <v>10</v>
      </c>
      <c r="B7" s="13" t="s">
        <v>34</v>
      </c>
      <c r="C7" s="13" t="s">
        <v>35</v>
      </c>
      <c r="D7" s="8" t="s">
        <v>10</v>
      </c>
      <c r="E7" s="8">
        <v>9</v>
      </c>
      <c r="F7" s="8" t="s">
        <v>149</v>
      </c>
      <c r="G7" s="24">
        <v>3</v>
      </c>
      <c r="H7" s="22">
        <v>1</v>
      </c>
      <c r="I7" s="27">
        <v>4</v>
      </c>
      <c r="J7" s="22">
        <v>0</v>
      </c>
      <c r="K7" s="19">
        <v>8</v>
      </c>
      <c r="L7" s="22">
        <v>1</v>
      </c>
      <c r="M7" s="19">
        <v>5</v>
      </c>
      <c r="N7" s="22">
        <v>1</v>
      </c>
      <c r="O7" s="27">
        <v>9</v>
      </c>
      <c r="P7" s="22">
        <v>0.5</v>
      </c>
      <c r="Q7" s="20">
        <f t="shared" si="0"/>
        <v>3.5</v>
      </c>
      <c r="R7" s="19"/>
    </row>
    <row r="8" spans="1:18" ht="12.75" x14ac:dyDescent="0.25">
      <c r="A8" s="12">
        <v>4</v>
      </c>
      <c r="B8" s="13" t="s">
        <v>62</v>
      </c>
      <c r="C8" s="13" t="s">
        <v>63</v>
      </c>
      <c r="D8" s="8" t="s">
        <v>10</v>
      </c>
      <c r="E8" s="8">
        <v>8</v>
      </c>
      <c r="F8" s="8" t="s">
        <v>150</v>
      </c>
      <c r="G8" s="24">
        <v>6</v>
      </c>
      <c r="H8" s="22">
        <v>1</v>
      </c>
      <c r="I8" s="19">
        <v>10</v>
      </c>
      <c r="J8" s="22">
        <v>1</v>
      </c>
      <c r="K8" s="27">
        <v>9</v>
      </c>
      <c r="L8" s="22">
        <v>0</v>
      </c>
      <c r="M8" s="27">
        <v>7</v>
      </c>
      <c r="N8" s="22">
        <v>1</v>
      </c>
      <c r="O8" s="19">
        <v>11</v>
      </c>
      <c r="P8" s="22">
        <v>0</v>
      </c>
      <c r="Q8" s="20">
        <f t="shared" si="0"/>
        <v>3</v>
      </c>
      <c r="R8" s="19"/>
    </row>
    <row r="9" spans="1:18" ht="12.75" x14ac:dyDescent="0.25">
      <c r="A9" s="12">
        <v>5</v>
      </c>
      <c r="B9" s="13" t="s">
        <v>71</v>
      </c>
      <c r="C9" s="13" t="s">
        <v>70</v>
      </c>
      <c r="D9" s="8" t="s">
        <v>10</v>
      </c>
      <c r="E9" s="8">
        <v>8</v>
      </c>
      <c r="F9" s="31" t="s">
        <v>162</v>
      </c>
      <c r="G9" s="16">
        <v>35</v>
      </c>
      <c r="H9" s="22">
        <v>1</v>
      </c>
      <c r="I9" s="27">
        <v>7</v>
      </c>
      <c r="J9" s="22">
        <v>1</v>
      </c>
      <c r="K9" s="19">
        <v>12</v>
      </c>
      <c r="L9" s="22">
        <v>0</v>
      </c>
      <c r="M9" s="27">
        <v>10</v>
      </c>
      <c r="N9" s="22">
        <v>0</v>
      </c>
      <c r="O9" s="19">
        <v>2</v>
      </c>
      <c r="P9" s="22">
        <v>1</v>
      </c>
      <c r="Q9" s="20">
        <f t="shared" si="0"/>
        <v>3</v>
      </c>
      <c r="R9" s="19"/>
    </row>
    <row r="10" spans="1:18" ht="12.75" x14ac:dyDescent="0.25">
      <c r="A10" s="12">
        <v>7</v>
      </c>
      <c r="B10" s="13" t="s">
        <v>174</v>
      </c>
      <c r="C10" s="13" t="s">
        <v>58</v>
      </c>
      <c r="D10" s="8" t="s">
        <v>6</v>
      </c>
      <c r="E10" s="8">
        <v>8</v>
      </c>
      <c r="F10" s="8"/>
      <c r="G10" s="24">
        <v>28</v>
      </c>
      <c r="H10" s="22">
        <v>1</v>
      </c>
      <c r="I10" s="19">
        <v>5</v>
      </c>
      <c r="J10" s="22">
        <v>0</v>
      </c>
      <c r="K10" s="27">
        <v>3</v>
      </c>
      <c r="L10" s="22">
        <v>1</v>
      </c>
      <c r="M10" s="19">
        <v>4</v>
      </c>
      <c r="N10" s="22">
        <v>0</v>
      </c>
      <c r="O10" s="27">
        <v>6</v>
      </c>
      <c r="P10" s="22">
        <v>1</v>
      </c>
      <c r="Q10" s="20">
        <f t="shared" si="0"/>
        <v>3</v>
      </c>
      <c r="R10" s="41" t="s">
        <v>193</v>
      </c>
    </row>
    <row r="11" spans="1:18" ht="12.75" x14ac:dyDescent="0.25">
      <c r="A11" s="12">
        <v>8</v>
      </c>
      <c r="B11" s="13" t="s">
        <v>60</v>
      </c>
      <c r="C11" s="13" t="s">
        <v>111</v>
      </c>
      <c r="D11" s="8" t="s">
        <v>10</v>
      </c>
      <c r="E11" s="8">
        <v>8</v>
      </c>
      <c r="F11" s="8"/>
      <c r="G11" s="16">
        <v>32</v>
      </c>
      <c r="H11" s="22">
        <v>1</v>
      </c>
      <c r="I11" s="27">
        <v>9</v>
      </c>
      <c r="J11" s="22">
        <v>0</v>
      </c>
      <c r="K11" s="27">
        <v>10</v>
      </c>
      <c r="L11" s="22">
        <v>0</v>
      </c>
      <c r="M11" s="19">
        <v>35</v>
      </c>
      <c r="N11" s="22">
        <v>1</v>
      </c>
      <c r="O11" s="27">
        <v>20</v>
      </c>
      <c r="P11" s="22">
        <v>1</v>
      </c>
      <c r="Q11" s="20">
        <f t="shared" si="0"/>
        <v>3</v>
      </c>
      <c r="R11" s="19"/>
    </row>
    <row r="12" spans="1:18" ht="12.75" x14ac:dyDescent="0.25">
      <c r="A12" s="12">
        <v>2</v>
      </c>
      <c r="B12" s="13" t="s">
        <v>65</v>
      </c>
      <c r="C12" s="13" t="s">
        <v>92</v>
      </c>
      <c r="D12" s="8" t="s">
        <v>10</v>
      </c>
      <c r="E12" s="8">
        <v>7</v>
      </c>
      <c r="F12" s="8" t="s">
        <v>161</v>
      </c>
      <c r="G12" s="16">
        <v>30</v>
      </c>
      <c r="H12" s="22">
        <v>0</v>
      </c>
      <c r="I12" s="19">
        <v>6</v>
      </c>
      <c r="J12" s="22">
        <v>0</v>
      </c>
      <c r="K12" s="27">
        <v>35</v>
      </c>
      <c r="L12" s="22">
        <v>1</v>
      </c>
      <c r="M12" s="19">
        <v>1</v>
      </c>
      <c r="N12" s="22">
        <v>1</v>
      </c>
      <c r="O12" s="27">
        <v>5</v>
      </c>
      <c r="P12" s="22">
        <v>0</v>
      </c>
      <c r="Q12" s="20">
        <f t="shared" si="0"/>
        <v>2</v>
      </c>
      <c r="R12" s="19"/>
    </row>
    <row r="13" spans="1:18" ht="12.75" x14ac:dyDescent="0.25">
      <c r="A13" s="12">
        <v>3</v>
      </c>
      <c r="B13" s="13" t="s">
        <v>91</v>
      </c>
      <c r="C13" s="13" t="s">
        <v>66</v>
      </c>
      <c r="D13" s="8" t="s">
        <v>10</v>
      </c>
      <c r="E13" s="8">
        <v>7</v>
      </c>
      <c r="F13" s="8" t="s">
        <v>199</v>
      </c>
      <c r="G13" s="19">
        <v>10</v>
      </c>
      <c r="H13" s="22">
        <v>0</v>
      </c>
      <c r="I13" s="27">
        <v>32</v>
      </c>
      <c r="J13" s="22">
        <v>1</v>
      </c>
      <c r="K13" s="19">
        <v>7</v>
      </c>
      <c r="L13" s="22">
        <v>0</v>
      </c>
      <c r="M13" s="19">
        <v>30</v>
      </c>
      <c r="N13" s="22">
        <v>0</v>
      </c>
      <c r="O13" s="27">
        <v>1</v>
      </c>
      <c r="P13" s="22">
        <v>1</v>
      </c>
      <c r="Q13" s="20">
        <f t="shared" si="0"/>
        <v>2</v>
      </c>
      <c r="R13" s="19"/>
    </row>
    <row r="14" spans="1:18" ht="12.05" customHeight="1" x14ac:dyDescent="0.25">
      <c r="A14" s="12">
        <v>6</v>
      </c>
      <c r="B14" s="13" t="s">
        <v>176</v>
      </c>
      <c r="C14" s="13" t="s">
        <v>123</v>
      </c>
      <c r="D14" s="8" t="s">
        <v>10</v>
      </c>
      <c r="E14" s="8">
        <v>8</v>
      </c>
      <c r="F14" s="8"/>
      <c r="G14" s="19">
        <v>4</v>
      </c>
      <c r="H14" s="22">
        <v>0</v>
      </c>
      <c r="I14" s="27">
        <v>2</v>
      </c>
      <c r="J14" s="22">
        <v>1</v>
      </c>
      <c r="K14" s="19">
        <v>28</v>
      </c>
      <c r="L14" s="22">
        <v>0</v>
      </c>
      <c r="M14" s="27">
        <v>32</v>
      </c>
      <c r="N14" s="22">
        <v>1</v>
      </c>
      <c r="O14" s="19">
        <v>7</v>
      </c>
      <c r="P14" s="22">
        <v>0</v>
      </c>
      <c r="Q14" s="20">
        <f t="shared" si="0"/>
        <v>2</v>
      </c>
      <c r="R14" s="19"/>
    </row>
    <row r="15" spans="1:18" ht="12.75" x14ac:dyDescent="0.25">
      <c r="A15" s="12">
        <v>28</v>
      </c>
      <c r="B15" s="13" t="s">
        <v>178</v>
      </c>
      <c r="C15" s="13" t="s">
        <v>179</v>
      </c>
      <c r="D15" s="40" t="s">
        <v>6</v>
      </c>
      <c r="E15" s="40">
        <v>8</v>
      </c>
      <c r="F15" s="40"/>
      <c r="G15" s="16">
        <v>7</v>
      </c>
      <c r="H15" s="22">
        <v>0</v>
      </c>
      <c r="I15" s="19">
        <v>1</v>
      </c>
      <c r="J15" s="22">
        <v>1</v>
      </c>
      <c r="K15" s="27">
        <v>6</v>
      </c>
      <c r="L15" s="22">
        <v>1</v>
      </c>
      <c r="M15" s="27">
        <v>11</v>
      </c>
      <c r="N15" s="22">
        <v>0</v>
      </c>
      <c r="O15" s="19">
        <v>12</v>
      </c>
      <c r="P15" s="22">
        <v>0</v>
      </c>
      <c r="Q15" s="20">
        <f t="shared" si="0"/>
        <v>2</v>
      </c>
      <c r="R15" s="19"/>
    </row>
    <row r="16" spans="1:18" ht="12.75" x14ac:dyDescent="0.25">
      <c r="A16" s="12">
        <v>30</v>
      </c>
      <c r="B16" s="13" t="s">
        <v>181</v>
      </c>
      <c r="C16" s="13" t="s">
        <v>121</v>
      </c>
      <c r="D16" s="40" t="s">
        <v>10</v>
      </c>
      <c r="E16" s="40">
        <v>7</v>
      </c>
      <c r="F16" s="40"/>
      <c r="G16" s="16">
        <v>2</v>
      </c>
      <c r="H16" s="22">
        <v>1</v>
      </c>
      <c r="I16" s="27">
        <v>12</v>
      </c>
      <c r="J16" s="22">
        <v>0</v>
      </c>
      <c r="K16" s="19">
        <v>11</v>
      </c>
      <c r="L16" s="22">
        <v>0</v>
      </c>
      <c r="M16" s="27">
        <v>3</v>
      </c>
      <c r="N16" s="22">
        <v>1</v>
      </c>
      <c r="O16" s="19">
        <v>8</v>
      </c>
      <c r="P16" s="22">
        <v>0</v>
      </c>
      <c r="Q16" s="20">
        <f t="shared" si="0"/>
        <v>2</v>
      </c>
      <c r="R16" s="41" t="s">
        <v>196</v>
      </c>
    </row>
    <row r="17" spans="1:18" ht="12.75" x14ac:dyDescent="0.25">
      <c r="A17" s="12">
        <v>1</v>
      </c>
      <c r="B17" s="13" t="s">
        <v>113</v>
      </c>
      <c r="C17" s="13" t="s">
        <v>77</v>
      </c>
      <c r="D17" s="8" t="s">
        <v>10</v>
      </c>
      <c r="E17" s="8">
        <v>7</v>
      </c>
      <c r="F17" s="26"/>
      <c r="G17" s="16">
        <v>9</v>
      </c>
      <c r="H17" s="22">
        <v>0</v>
      </c>
      <c r="I17" s="27">
        <v>28</v>
      </c>
      <c r="J17" s="22">
        <v>0</v>
      </c>
      <c r="K17" s="19">
        <v>32</v>
      </c>
      <c r="L17" s="22">
        <v>1</v>
      </c>
      <c r="M17" s="27">
        <v>2</v>
      </c>
      <c r="N17" s="22">
        <v>0</v>
      </c>
      <c r="O17" s="19">
        <v>3</v>
      </c>
      <c r="P17" s="22">
        <v>0</v>
      </c>
      <c r="Q17" s="20">
        <f t="shared" si="0"/>
        <v>1</v>
      </c>
      <c r="R17" s="19"/>
    </row>
    <row r="18" spans="1:18" ht="12.75" x14ac:dyDescent="0.25">
      <c r="A18" s="12">
        <v>32</v>
      </c>
      <c r="B18" s="13" t="s">
        <v>182</v>
      </c>
      <c r="C18" s="13" t="s">
        <v>19</v>
      </c>
      <c r="D18" s="40" t="s">
        <v>10</v>
      </c>
      <c r="E18" s="40">
        <v>7</v>
      </c>
      <c r="F18" s="40"/>
      <c r="G18" s="24">
        <v>8</v>
      </c>
      <c r="H18" s="22">
        <v>0</v>
      </c>
      <c r="I18" s="19">
        <v>3</v>
      </c>
      <c r="J18" s="22">
        <v>0</v>
      </c>
      <c r="K18" s="27">
        <v>1</v>
      </c>
      <c r="L18" s="22">
        <v>0</v>
      </c>
      <c r="M18" s="19">
        <v>6</v>
      </c>
      <c r="N18" s="22">
        <v>0</v>
      </c>
      <c r="O18" s="27">
        <v>35</v>
      </c>
      <c r="P18" s="22">
        <v>0.5</v>
      </c>
      <c r="Q18" s="20">
        <f t="shared" si="0"/>
        <v>0.5</v>
      </c>
      <c r="R18" s="19"/>
    </row>
    <row r="19" spans="1:18" ht="12.75" x14ac:dyDescent="0.25">
      <c r="A19" s="12">
        <v>35</v>
      </c>
      <c r="B19" s="13" t="s">
        <v>185</v>
      </c>
      <c r="C19" s="13" t="s">
        <v>79</v>
      </c>
      <c r="D19" s="8" t="s">
        <v>6</v>
      </c>
      <c r="E19" s="8">
        <v>8</v>
      </c>
      <c r="F19" s="8"/>
      <c r="G19" s="24">
        <v>5</v>
      </c>
      <c r="H19" s="22">
        <v>0</v>
      </c>
      <c r="I19" s="19">
        <v>11</v>
      </c>
      <c r="J19" s="22">
        <v>0</v>
      </c>
      <c r="K19" s="19">
        <v>2</v>
      </c>
      <c r="L19" s="22">
        <v>0</v>
      </c>
      <c r="M19" s="27">
        <v>8</v>
      </c>
      <c r="N19" s="22">
        <v>0</v>
      </c>
      <c r="O19" s="19">
        <v>32</v>
      </c>
      <c r="P19" s="22">
        <v>0.5</v>
      </c>
      <c r="Q19" s="20">
        <f t="shared" si="0"/>
        <v>0.5</v>
      </c>
      <c r="R19" s="19"/>
    </row>
    <row r="20" spans="1:18" ht="23.3" x14ac:dyDescent="0.2">
      <c r="A20" s="3"/>
      <c r="B20" s="4" t="s">
        <v>0</v>
      </c>
      <c r="C20" s="4" t="s">
        <v>1</v>
      </c>
      <c r="D20" s="4" t="s">
        <v>2</v>
      </c>
      <c r="E20" s="4" t="s">
        <v>22</v>
      </c>
      <c r="F20" s="4" t="s">
        <v>130</v>
      </c>
      <c r="G20" s="48" t="s">
        <v>125</v>
      </c>
      <c r="H20" s="49"/>
      <c r="I20" s="49"/>
      <c r="J20" s="49"/>
      <c r="K20" s="49"/>
      <c r="L20" s="49"/>
      <c r="M20" s="49"/>
      <c r="N20" s="49"/>
      <c r="O20" s="49"/>
      <c r="P20" s="49"/>
      <c r="Q20" s="50" t="s">
        <v>86</v>
      </c>
      <c r="R20" s="52" t="s">
        <v>87</v>
      </c>
    </row>
    <row r="21" spans="1:18" ht="14.4" x14ac:dyDescent="0.2">
      <c r="A21" s="3"/>
      <c r="B21" s="4"/>
      <c r="C21" s="4"/>
      <c r="D21" s="4"/>
      <c r="E21" s="4"/>
      <c r="F21" s="4"/>
      <c r="G21" s="46">
        <v>1</v>
      </c>
      <c r="H21" s="47"/>
      <c r="I21" s="46">
        <v>2</v>
      </c>
      <c r="J21" s="47"/>
      <c r="K21" s="46">
        <v>3</v>
      </c>
      <c r="L21" s="47"/>
      <c r="M21" s="46">
        <v>4</v>
      </c>
      <c r="N21" s="47"/>
      <c r="O21" s="46">
        <v>5</v>
      </c>
      <c r="P21" s="47"/>
      <c r="Q21" s="51"/>
      <c r="R21" s="51"/>
    </row>
    <row r="22" spans="1:18" ht="12.75" x14ac:dyDescent="0.25">
      <c r="A22" s="12">
        <v>33</v>
      </c>
      <c r="B22" s="13" t="s">
        <v>183</v>
      </c>
      <c r="C22" s="13" t="s">
        <v>184</v>
      </c>
      <c r="D22" s="40" t="s">
        <v>10</v>
      </c>
      <c r="E22" s="42">
        <v>14</v>
      </c>
      <c r="F22" s="40" t="s">
        <v>197</v>
      </c>
      <c r="G22" s="16">
        <v>20</v>
      </c>
      <c r="H22" s="22">
        <v>1</v>
      </c>
      <c r="I22" s="27">
        <v>29</v>
      </c>
      <c r="J22" s="22">
        <v>0.5</v>
      </c>
      <c r="K22" s="19">
        <v>13</v>
      </c>
      <c r="L22" s="22">
        <v>1</v>
      </c>
      <c r="M22" s="27">
        <v>26</v>
      </c>
      <c r="N22" s="22">
        <v>1</v>
      </c>
      <c r="O22" s="19">
        <v>25</v>
      </c>
      <c r="P22" s="22">
        <v>1</v>
      </c>
      <c r="Q22" s="20">
        <f t="shared" ref="Q22:Q39" si="1">H22+J22+L22+N22+P22</f>
        <v>4.5</v>
      </c>
      <c r="R22" s="44" t="s">
        <v>191</v>
      </c>
    </row>
    <row r="23" spans="1:18" ht="12.75" x14ac:dyDescent="0.25">
      <c r="A23" s="12">
        <v>29</v>
      </c>
      <c r="B23" s="13" t="s">
        <v>37</v>
      </c>
      <c r="C23" s="13" t="s">
        <v>180</v>
      </c>
      <c r="D23" s="40" t="s">
        <v>10</v>
      </c>
      <c r="E23" s="40">
        <v>11</v>
      </c>
      <c r="F23" s="8" t="s">
        <v>198</v>
      </c>
      <c r="G23" s="16">
        <v>27</v>
      </c>
      <c r="H23" s="22">
        <v>1</v>
      </c>
      <c r="I23" s="27">
        <v>33</v>
      </c>
      <c r="J23" s="22">
        <v>0.5</v>
      </c>
      <c r="K23" s="19">
        <v>34</v>
      </c>
      <c r="L23" s="22">
        <v>1</v>
      </c>
      <c r="M23" s="27">
        <v>25</v>
      </c>
      <c r="N23" s="22">
        <v>0.5</v>
      </c>
      <c r="O23" s="19">
        <v>21</v>
      </c>
      <c r="P23" s="22">
        <v>1</v>
      </c>
      <c r="Q23" s="20">
        <f t="shared" si="1"/>
        <v>4</v>
      </c>
      <c r="R23" s="43" t="s">
        <v>188</v>
      </c>
    </row>
    <row r="24" spans="1:18" ht="12.75" x14ac:dyDescent="0.25">
      <c r="A24" s="12">
        <v>13</v>
      </c>
      <c r="B24" s="13" t="s">
        <v>69</v>
      </c>
      <c r="C24" s="13" t="s">
        <v>70</v>
      </c>
      <c r="D24" s="8" t="s">
        <v>10</v>
      </c>
      <c r="E24" s="8">
        <v>10</v>
      </c>
      <c r="F24" s="8" t="s">
        <v>140</v>
      </c>
      <c r="G24" s="24">
        <v>34</v>
      </c>
      <c r="H24" s="22">
        <v>1</v>
      </c>
      <c r="I24" s="19">
        <v>23</v>
      </c>
      <c r="J24" s="22">
        <v>1</v>
      </c>
      <c r="K24" s="27">
        <v>33</v>
      </c>
      <c r="L24" s="22">
        <v>0</v>
      </c>
      <c r="M24" s="18">
        <v>24</v>
      </c>
      <c r="N24" s="22">
        <v>1</v>
      </c>
      <c r="O24" s="19">
        <v>31</v>
      </c>
      <c r="P24" s="22">
        <v>0.5</v>
      </c>
      <c r="Q24" s="20">
        <f t="shared" si="1"/>
        <v>3.5</v>
      </c>
      <c r="R24" s="43" t="s">
        <v>189</v>
      </c>
    </row>
    <row r="25" spans="1:18" ht="12.75" x14ac:dyDescent="0.25">
      <c r="A25" s="12">
        <v>25</v>
      </c>
      <c r="B25" s="13" t="s">
        <v>128</v>
      </c>
      <c r="C25" s="13" t="s">
        <v>129</v>
      </c>
      <c r="D25" s="8" t="s">
        <v>10</v>
      </c>
      <c r="E25" s="39">
        <v>12</v>
      </c>
      <c r="F25" s="8" t="s">
        <v>135</v>
      </c>
      <c r="G25" s="16">
        <v>18</v>
      </c>
      <c r="H25" s="22">
        <v>1</v>
      </c>
      <c r="I25" s="27">
        <v>31</v>
      </c>
      <c r="J25" s="22">
        <v>1</v>
      </c>
      <c r="K25" s="19">
        <v>24</v>
      </c>
      <c r="L25" s="22">
        <v>1</v>
      </c>
      <c r="M25" s="27">
        <v>29</v>
      </c>
      <c r="N25" s="22">
        <v>0.5</v>
      </c>
      <c r="O25" s="27">
        <v>33</v>
      </c>
      <c r="P25" s="22">
        <v>0</v>
      </c>
      <c r="Q25" s="20">
        <f t="shared" si="1"/>
        <v>3.5</v>
      </c>
      <c r="R25" s="45" t="s">
        <v>192</v>
      </c>
    </row>
    <row r="26" spans="1:18" ht="12.75" x14ac:dyDescent="0.25">
      <c r="A26" s="12">
        <v>31</v>
      </c>
      <c r="B26" s="13" t="s">
        <v>17</v>
      </c>
      <c r="C26" s="13" t="s">
        <v>74</v>
      </c>
      <c r="D26" s="8" t="s">
        <v>10</v>
      </c>
      <c r="E26" s="8">
        <v>10</v>
      </c>
      <c r="F26" s="8" t="s">
        <v>138</v>
      </c>
      <c r="G26" s="24">
        <v>21</v>
      </c>
      <c r="H26" s="22">
        <v>1</v>
      </c>
      <c r="I26" s="19">
        <v>25</v>
      </c>
      <c r="J26" s="22">
        <v>0</v>
      </c>
      <c r="K26" s="27">
        <v>27</v>
      </c>
      <c r="L26" s="22">
        <v>1</v>
      </c>
      <c r="M26" s="19">
        <v>23</v>
      </c>
      <c r="N26" s="22">
        <v>1</v>
      </c>
      <c r="O26" s="27">
        <v>13</v>
      </c>
      <c r="P26" s="22">
        <v>0.5</v>
      </c>
      <c r="Q26" s="20">
        <f t="shared" si="1"/>
        <v>3.5</v>
      </c>
      <c r="R26" s="43" t="s">
        <v>190</v>
      </c>
    </row>
    <row r="27" spans="1:18" ht="12.75" x14ac:dyDescent="0.25">
      <c r="A27" s="12">
        <v>18</v>
      </c>
      <c r="B27" s="13" t="s">
        <v>57</v>
      </c>
      <c r="C27" s="13" t="s">
        <v>58</v>
      </c>
      <c r="D27" s="8" t="s">
        <v>6</v>
      </c>
      <c r="E27" s="8">
        <v>10</v>
      </c>
      <c r="F27" s="8" t="s">
        <v>142</v>
      </c>
      <c r="G27" s="24">
        <v>25</v>
      </c>
      <c r="H27" s="22">
        <v>0</v>
      </c>
      <c r="I27" s="19">
        <v>34</v>
      </c>
      <c r="J27" s="22">
        <v>0</v>
      </c>
      <c r="K27" s="19">
        <v>19</v>
      </c>
      <c r="L27" s="22">
        <v>1</v>
      </c>
      <c r="M27" s="27">
        <v>20</v>
      </c>
      <c r="N27" s="22">
        <v>1</v>
      </c>
      <c r="O27" s="19">
        <v>22</v>
      </c>
      <c r="P27" s="22">
        <v>1</v>
      </c>
      <c r="Q27" s="20">
        <f t="shared" si="1"/>
        <v>3</v>
      </c>
      <c r="R27" s="43" t="s">
        <v>194</v>
      </c>
    </row>
    <row r="28" spans="1:18" ht="12.75" x14ac:dyDescent="0.25">
      <c r="A28" s="12">
        <v>21</v>
      </c>
      <c r="B28" s="13" t="s">
        <v>52</v>
      </c>
      <c r="C28" s="13" t="s">
        <v>53</v>
      </c>
      <c r="D28" s="8" t="s">
        <v>10</v>
      </c>
      <c r="E28" s="8">
        <v>10</v>
      </c>
      <c r="F28" s="8" t="s">
        <v>141</v>
      </c>
      <c r="G28" s="16">
        <v>31</v>
      </c>
      <c r="H28" s="22">
        <v>0</v>
      </c>
      <c r="I28" s="27">
        <v>22</v>
      </c>
      <c r="J28" s="22">
        <v>1</v>
      </c>
      <c r="K28" s="19">
        <v>20</v>
      </c>
      <c r="L28" s="22">
        <v>1</v>
      </c>
      <c r="M28" s="27">
        <v>17</v>
      </c>
      <c r="N28" s="22">
        <v>1</v>
      </c>
      <c r="O28" s="19">
        <v>29</v>
      </c>
      <c r="P28" s="22">
        <v>0</v>
      </c>
      <c r="Q28" s="20">
        <f t="shared" si="1"/>
        <v>3</v>
      </c>
      <c r="R28" s="18"/>
    </row>
    <row r="29" spans="1:18" ht="12.75" x14ac:dyDescent="0.25">
      <c r="A29" s="12">
        <v>24</v>
      </c>
      <c r="B29" s="13" t="s">
        <v>46</v>
      </c>
      <c r="C29" s="13" t="s">
        <v>47</v>
      </c>
      <c r="D29" s="8" t="s">
        <v>6</v>
      </c>
      <c r="E29" s="39">
        <v>12</v>
      </c>
      <c r="F29" s="31" t="s">
        <v>173</v>
      </c>
      <c r="G29" s="24">
        <v>17</v>
      </c>
      <c r="H29" s="22">
        <v>1</v>
      </c>
      <c r="I29" s="19">
        <v>29</v>
      </c>
      <c r="J29" s="22">
        <v>1</v>
      </c>
      <c r="K29" s="27">
        <v>25</v>
      </c>
      <c r="L29" s="22">
        <v>0</v>
      </c>
      <c r="M29" s="19">
        <v>13</v>
      </c>
      <c r="N29" s="22">
        <v>0</v>
      </c>
      <c r="O29" s="27">
        <v>23</v>
      </c>
      <c r="P29" s="22">
        <v>1</v>
      </c>
      <c r="Q29" s="20">
        <f t="shared" si="1"/>
        <v>3</v>
      </c>
      <c r="R29" s="43" t="s">
        <v>194</v>
      </c>
    </row>
    <row r="30" spans="1:18" ht="12.75" x14ac:dyDescent="0.25">
      <c r="A30" s="12">
        <v>26</v>
      </c>
      <c r="B30" s="13" t="s">
        <v>88</v>
      </c>
      <c r="C30" s="13" t="s">
        <v>48</v>
      </c>
      <c r="D30" s="8" t="s">
        <v>10</v>
      </c>
      <c r="E30" s="39">
        <v>12</v>
      </c>
      <c r="F30" s="8" t="s">
        <v>133</v>
      </c>
      <c r="G30" s="24">
        <v>19</v>
      </c>
      <c r="H30" s="22">
        <v>1</v>
      </c>
      <c r="I30" s="27">
        <v>24</v>
      </c>
      <c r="J30" s="22">
        <v>0</v>
      </c>
      <c r="K30" s="19">
        <v>22</v>
      </c>
      <c r="L30" s="22">
        <v>1</v>
      </c>
      <c r="M30" s="19">
        <v>33</v>
      </c>
      <c r="N30" s="22">
        <v>0</v>
      </c>
      <c r="O30" s="27">
        <v>34</v>
      </c>
      <c r="P30" s="22">
        <v>1</v>
      </c>
      <c r="Q30" s="20">
        <f t="shared" si="1"/>
        <v>3</v>
      </c>
      <c r="R30" s="19"/>
    </row>
    <row r="31" spans="1:18" ht="12.75" x14ac:dyDescent="0.25">
      <c r="A31" s="12">
        <v>15</v>
      </c>
      <c r="B31" s="13" t="s">
        <v>118</v>
      </c>
      <c r="C31" s="13" t="s">
        <v>119</v>
      </c>
      <c r="D31" s="8" t="s">
        <v>10</v>
      </c>
      <c r="E31" s="8">
        <v>10</v>
      </c>
      <c r="F31" s="8"/>
      <c r="G31" s="24">
        <v>23</v>
      </c>
      <c r="H31" s="22">
        <v>0</v>
      </c>
      <c r="I31" s="19">
        <v>27</v>
      </c>
      <c r="J31" s="22">
        <v>0</v>
      </c>
      <c r="K31" s="18">
        <v>14</v>
      </c>
      <c r="L31" s="22">
        <v>1</v>
      </c>
      <c r="M31" s="19">
        <v>34</v>
      </c>
      <c r="N31" s="22">
        <v>0</v>
      </c>
      <c r="O31" s="27">
        <v>19</v>
      </c>
      <c r="P31" s="22">
        <v>1</v>
      </c>
      <c r="Q31" s="20">
        <f t="shared" si="1"/>
        <v>2</v>
      </c>
      <c r="R31" s="18"/>
    </row>
    <row r="32" spans="1:18" ht="12.75" x14ac:dyDescent="0.25">
      <c r="A32" s="12">
        <v>20</v>
      </c>
      <c r="B32" s="13" t="s">
        <v>187</v>
      </c>
      <c r="C32" s="13" t="s">
        <v>81</v>
      </c>
      <c r="D32" s="8" t="s">
        <v>10</v>
      </c>
      <c r="E32" s="8">
        <v>10</v>
      </c>
      <c r="F32" s="8"/>
      <c r="G32" s="24">
        <v>33</v>
      </c>
      <c r="H32" s="22">
        <v>0</v>
      </c>
      <c r="I32" s="19">
        <v>14</v>
      </c>
      <c r="J32" s="22">
        <v>1</v>
      </c>
      <c r="K32" s="27">
        <v>21</v>
      </c>
      <c r="L32" s="22">
        <v>0</v>
      </c>
      <c r="M32" s="19">
        <v>18</v>
      </c>
      <c r="N32" s="22">
        <v>0</v>
      </c>
      <c r="O32" s="19">
        <v>17</v>
      </c>
      <c r="P32" s="22">
        <v>1</v>
      </c>
      <c r="Q32" s="20">
        <f t="shared" si="1"/>
        <v>2</v>
      </c>
      <c r="R32" s="18"/>
    </row>
    <row r="33" spans="1:18" ht="12.75" x14ac:dyDescent="0.25">
      <c r="A33" s="12">
        <v>22</v>
      </c>
      <c r="B33" s="13" t="s">
        <v>15</v>
      </c>
      <c r="C33" s="13" t="s">
        <v>29</v>
      </c>
      <c r="D33" s="8" t="s">
        <v>10</v>
      </c>
      <c r="E33" s="8">
        <v>11</v>
      </c>
      <c r="F33" s="8" t="s">
        <v>144</v>
      </c>
      <c r="G33" s="24">
        <v>14</v>
      </c>
      <c r="H33" s="22">
        <v>1</v>
      </c>
      <c r="I33" s="19">
        <v>21</v>
      </c>
      <c r="J33" s="22">
        <v>0</v>
      </c>
      <c r="K33" s="27">
        <v>26</v>
      </c>
      <c r="L33" s="22">
        <v>0</v>
      </c>
      <c r="M33" s="19">
        <v>27</v>
      </c>
      <c r="N33" s="22">
        <v>1</v>
      </c>
      <c r="O33" s="27">
        <v>18</v>
      </c>
      <c r="P33" s="22">
        <v>0</v>
      </c>
      <c r="Q33" s="20">
        <f t="shared" si="1"/>
        <v>2</v>
      </c>
      <c r="R33" s="18"/>
    </row>
    <row r="34" spans="1:18" ht="12.75" x14ac:dyDescent="0.25">
      <c r="A34" s="12">
        <v>23</v>
      </c>
      <c r="B34" s="13" t="s">
        <v>43</v>
      </c>
      <c r="C34" s="13" t="s">
        <v>44</v>
      </c>
      <c r="D34" s="8" t="s">
        <v>10</v>
      </c>
      <c r="E34" s="8">
        <v>11</v>
      </c>
      <c r="F34" s="31" t="s">
        <v>163</v>
      </c>
      <c r="G34" s="16">
        <v>15</v>
      </c>
      <c r="H34" s="22">
        <v>1</v>
      </c>
      <c r="I34" s="27">
        <v>13</v>
      </c>
      <c r="J34" s="22">
        <v>0</v>
      </c>
      <c r="K34" s="19">
        <v>17</v>
      </c>
      <c r="L34" s="22">
        <v>1</v>
      </c>
      <c r="M34" s="27">
        <v>31</v>
      </c>
      <c r="N34" s="22">
        <v>0</v>
      </c>
      <c r="O34" s="19">
        <v>24</v>
      </c>
      <c r="P34" s="22">
        <v>0</v>
      </c>
      <c r="Q34" s="20">
        <f t="shared" si="1"/>
        <v>2</v>
      </c>
      <c r="R34" s="18"/>
    </row>
    <row r="35" spans="1:18" ht="12.75" x14ac:dyDescent="0.25">
      <c r="A35" s="12">
        <v>27</v>
      </c>
      <c r="B35" s="13" t="s">
        <v>32</v>
      </c>
      <c r="C35" s="13" t="s">
        <v>33</v>
      </c>
      <c r="D35" s="8" t="s">
        <v>10</v>
      </c>
      <c r="E35" s="8">
        <v>10</v>
      </c>
      <c r="F35" s="8" t="s">
        <v>156</v>
      </c>
      <c r="G35" s="16">
        <v>29</v>
      </c>
      <c r="H35" s="22">
        <v>0</v>
      </c>
      <c r="I35" s="27">
        <v>15</v>
      </c>
      <c r="J35" s="22">
        <v>1</v>
      </c>
      <c r="K35" s="19">
        <v>31</v>
      </c>
      <c r="L35" s="22">
        <v>0</v>
      </c>
      <c r="M35" s="27">
        <v>22</v>
      </c>
      <c r="N35" s="22">
        <v>0</v>
      </c>
      <c r="O35" s="19">
        <v>14</v>
      </c>
      <c r="P35" s="22">
        <v>1</v>
      </c>
      <c r="Q35" s="20">
        <f t="shared" si="1"/>
        <v>2</v>
      </c>
      <c r="R35" s="18"/>
    </row>
    <row r="36" spans="1:18" ht="12.75" x14ac:dyDescent="0.25">
      <c r="A36" s="12">
        <v>34</v>
      </c>
      <c r="B36" s="13" t="s">
        <v>8</v>
      </c>
      <c r="C36" s="13" t="s">
        <v>79</v>
      </c>
      <c r="D36" s="8" t="s">
        <v>10</v>
      </c>
      <c r="E36" s="8">
        <v>11</v>
      </c>
      <c r="F36" s="8" t="s">
        <v>134</v>
      </c>
      <c r="G36" s="16">
        <v>13</v>
      </c>
      <c r="H36" s="22">
        <v>0</v>
      </c>
      <c r="I36" s="27">
        <v>18</v>
      </c>
      <c r="J36" s="22">
        <v>1</v>
      </c>
      <c r="K36" s="19">
        <v>29</v>
      </c>
      <c r="L36" s="22">
        <v>0</v>
      </c>
      <c r="M36" s="27">
        <v>15</v>
      </c>
      <c r="N36" s="22">
        <v>1</v>
      </c>
      <c r="O36" s="19">
        <v>26</v>
      </c>
      <c r="P36" s="22">
        <v>0</v>
      </c>
      <c r="Q36" s="20">
        <f t="shared" si="1"/>
        <v>2</v>
      </c>
      <c r="R36" s="18"/>
    </row>
    <row r="37" spans="1:18" ht="12.75" x14ac:dyDescent="0.25">
      <c r="A37" s="12">
        <v>14</v>
      </c>
      <c r="B37" s="13" t="s">
        <v>107</v>
      </c>
      <c r="C37" s="13" t="s">
        <v>108</v>
      </c>
      <c r="D37" s="8" t="s">
        <v>10</v>
      </c>
      <c r="E37" s="8">
        <v>10</v>
      </c>
      <c r="F37" s="8"/>
      <c r="G37" s="16">
        <v>22</v>
      </c>
      <c r="H37" s="22">
        <v>0</v>
      </c>
      <c r="I37" s="18">
        <v>20</v>
      </c>
      <c r="J37" s="22">
        <v>0</v>
      </c>
      <c r="K37" s="19">
        <v>15</v>
      </c>
      <c r="L37" s="22">
        <v>0</v>
      </c>
      <c r="M37" s="19">
        <v>19</v>
      </c>
      <c r="N37" s="22">
        <v>1</v>
      </c>
      <c r="O37" s="22">
        <v>27</v>
      </c>
      <c r="P37" s="22">
        <v>0</v>
      </c>
      <c r="Q37" s="20">
        <f t="shared" si="1"/>
        <v>1</v>
      </c>
      <c r="R37" s="18"/>
    </row>
    <row r="38" spans="1:18" ht="12.75" x14ac:dyDescent="0.25">
      <c r="A38" s="12">
        <v>17</v>
      </c>
      <c r="B38" s="13" t="s">
        <v>177</v>
      </c>
      <c r="C38" s="13" t="s">
        <v>19</v>
      </c>
      <c r="D38" s="8" t="s">
        <v>6</v>
      </c>
      <c r="E38" s="8">
        <v>10</v>
      </c>
      <c r="F38" s="8"/>
      <c r="G38" s="16">
        <v>24</v>
      </c>
      <c r="H38" s="22">
        <v>0</v>
      </c>
      <c r="I38" s="27">
        <v>19</v>
      </c>
      <c r="J38" s="22">
        <v>1</v>
      </c>
      <c r="K38" s="18">
        <v>23</v>
      </c>
      <c r="L38" s="22">
        <v>0</v>
      </c>
      <c r="M38" s="19">
        <v>21</v>
      </c>
      <c r="N38" s="22">
        <v>0</v>
      </c>
      <c r="O38" s="18">
        <v>20</v>
      </c>
      <c r="P38" s="22">
        <v>0</v>
      </c>
      <c r="Q38" s="20">
        <f t="shared" si="1"/>
        <v>1</v>
      </c>
      <c r="R38" s="18"/>
    </row>
    <row r="39" spans="1:18" ht="12.75" x14ac:dyDescent="0.25">
      <c r="A39" s="12">
        <v>19</v>
      </c>
      <c r="B39" s="13" t="s">
        <v>175</v>
      </c>
      <c r="C39" s="13" t="s">
        <v>121</v>
      </c>
      <c r="D39" s="8" t="s">
        <v>10</v>
      </c>
      <c r="E39" s="8">
        <v>10</v>
      </c>
      <c r="F39" s="8"/>
      <c r="G39" s="16">
        <v>26</v>
      </c>
      <c r="H39" s="22">
        <v>0</v>
      </c>
      <c r="I39" s="19">
        <v>17</v>
      </c>
      <c r="J39" s="22">
        <v>0</v>
      </c>
      <c r="K39" s="27">
        <v>18</v>
      </c>
      <c r="L39" s="22">
        <v>0</v>
      </c>
      <c r="M39" s="18">
        <v>14</v>
      </c>
      <c r="N39" s="22">
        <v>0</v>
      </c>
      <c r="O39" s="19">
        <v>15</v>
      </c>
      <c r="P39" s="22">
        <v>0</v>
      </c>
      <c r="Q39" s="20">
        <f t="shared" si="1"/>
        <v>0</v>
      </c>
      <c r="R39" s="18"/>
    </row>
  </sheetData>
  <sortState xmlns:xlrd2="http://schemas.microsoft.com/office/spreadsheetml/2017/richdata2" ref="A22:R39">
    <sortCondition descending="1" ref="Q22:Q39"/>
  </sortState>
  <mergeCells count="17">
    <mergeCell ref="M21:N21"/>
    <mergeCell ref="O21:P21"/>
    <mergeCell ref="G20:P20"/>
    <mergeCell ref="Q20:Q21"/>
    <mergeCell ref="R20:R21"/>
    <mergeCell ref="A1:R1"/>
    <mergeCell ref="G3:H3"/>
    <mergeCell ref="I3:J3"/>
    <mergeCell ref="K3:L3"/>
    <mergeCell ref="M3:N3"/>
    <mergeCell ref="O3:P3"/>
    <mergeCell ref="G2:P2"/>
    <mergeCell ref="Q2:Q3"/>
    <mergeCell ref="R2:R3"/>
    <mergeCell ref="G21:H21"/>
    <mergeCell ref="I21:J21"/>
    <mergeCell ref="K21:L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3"/>
  <sheetViews>
    <sheetView workbookViewId="0">
      <selection activeCell="L22" sqref="L22:L23"/>
    </sheetView>
  </sheetViews>
  <sheetFormatPr defaultColWidth="9.09765625" defaultRowHeight="11.65" x14ac:dyDescent="0.25"/>
  <cols>
    <col min="1" max="1" width="3.69921875" style="1" customWidth="1"/>
    <col min="2" max="2" width="12.8984375" style="2" bestFit="1" customWidth="1"/>
    <col min="3" max="3" width="12.09765625" style="2" bestFit="1" customWidth="1"/>
    <col min="4" max="4" width="10.69921875" style="1" bestFit="1" customWidth="1"/>
    <col min="5" max="5" width="6.09765625" style="1" bestFit="1" customWidth="1"/>
    <col min="6" max="6" width="5.8984375" style="1" bestFit="1" customWidth="1"/>
    <col min="7" max="7" width="8" style="1" hidden="1" customWidth="1"/>
    <col min="8" max="8" width="19" style="2" hidden="1" customWidth="1"/>
    <col min="9" max="9" width="19.296875" style="2" bestFit="1" customWidth="1"/>
    <col min="10" max="10" width="6" style="6" customWidth="1"/>
    <col min="11" max="11" width="6" style="7" customWidth="1"/>
    <col min="12" max="12" width="6" style="6" customWidth="1"/>
    <col min="13" max="13" width="6" style="7" customWidth="1"/>
    <col min="14" max="14" width="6" style="6" customWidth="1"/>
    <col min="15" max="15" width="6" style="7" customWidth="1"/>
    <col min="16" max="16" width="6" style="6" customWidth="1"/>
    <col min="17" max="17" width="6" style="7" customWidth="1"/>
    <col min="18" max="18" width="6" style="6" customWidth="1"/>
    <col min="19" max="19" width="6" style="7" customWidth="1"/>
    <col min="20" max="20" width="6" style="6" customWidth="1"/>
    <col min="21" max="21" width="6" style="7" customWidth="1"/>
    <col min="22" max="22" width="5.09765625" style="6" customWidth="1"/>
    <col min="23" max="16384" width="9.09765625" style="2"/>
  </cols>
  <sheetData>
    <row r="1" spans="1:22" ht="33.799999999999997" customHeight="1" x14ac:dyDescent="0.2">
      <c r="A1" s="53" t="s">
        <v>106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23.3" x14ac:dyDescent="0.2">
      <c r="A2" s="3"/>
      <c r="B2" s="4" t="s">
        <v>0</v>
      </c>
      <c r="C2" s="4" t="s">
        <v>1</v>
      </c>
      <c r="D2" s="5" t="s">
        <v>102</v>
      </c>
      <c r="E2" s="4" t="s">
        <v>2</v>
      </c>
      <c r="F2" s="4" t="s">
        <v>22</v>
      </c>
      <c r="G2" s="4" t="s">
        <v>130</v>
      </c>
      <c r="H2" s="4" t="s">
        <v>3</v>
      </c>
      <c r="I2" s="4" t="s">
        <v>24</v>
      </c>
      <c r="J2" s="48" t="s">
        <v>125</v>
      </c>
      <c r="K2" s="49"/>
      <c r="L2" s="49"/>
      <c r="M2" s="49"/>
      <c r="N2" s="49"/>
      <c r="O2" s="49"/>
      <c r="P2" s="49"/>
      <c r="Q2" s="49"/>
      <c r="R2" s="49"/>
      <c r="S2" s="49"/>
      <c r="T2" s="55"/>
      <c r="U2" s="56"/>
      <c r="V2" s="50" t="s">
        <v>86</v>
      </c>
    </row>
    <row r="3" spans="1:22" ht="14.4" x14ac:dyDescent="0.2">
      <c r="A3" s="3"/>
      <c r="B3" s="4"/>
      <c r="C3" s="4"/>
      <c r="D3" s="5"/>
      <c r="E3" s="4"/>
      <c r="F3" s="4"/>
      <c r="G3" s="4"/>
      <c r="H3" s="4"/>
      <c r="I3" s="4"/>
      <c r="J3" s="46">
        <v>1</v>
      </c>
      <c r="K3" s="47"/>
      <c r="L3" s="46">
        <v>2</v>
      </c>
      <c r="M3" s="47"/>
      <c r="N3" s="46">
        <v>3</v>
      </c>
      <c r="O3" s="47"/>
      <c r="P3" s="46">
        <v>4</v>
      </c>
      <c r="Q3" s="47"/>
      <c r="R3" s="46">
        <v>5</v>
      </c>
      <c r="S3" s="47"/>
      <c r="T3" s="46">
        <v>6</v>
      </c>
      <c r="U3" s="47"/>
      <c r="V3" s="51"/>
    </row>
    <row r="4" spans="1:22" ht="12.75" x14ac:dyDescent="0.25">
      <c r="A4" s="12">
        <v>1</v>
      </c>
      <c r="B4" s="13" t="s">
        <v>113</v>
      </c>
      <c r="C4" s="13" t="s">
        <v>77</v>
      </c>
      <c r="D4" s="14"/>
      <c r="E4" s="8" t="s">
        <v>10</v>
      </c>
      <c r="F4" s="39">
        <v>7</v>
      </c>
      <c r="G4" s="8"/>
      <c r="H4" s="15" t="s">
        <v>14</v>
      </c>
      <c r="I4" s="15" t="s">
        <v>124</v>
      </c>
      <c r="J4" s="16"/>
      <c r="K4" s="17"/>
      <c r="L4" s="18"/>
      <c r="M4" s="17"/>
      <c r="N4" s="19"/>
      <c r="O4" s="17"/>
      <c r="P4" s="18"/>
      <c r="Q4" s="17"/>
      <c r="R4" s="19"/>
      <c r="S4" s="17"/>
      <c r="T4" s="18"/>
      <c r="U4" s="17"/>
      <c r="V4" s="20"/>
    </row>
    <row r="5" spans="1:22" ht="12.75" x14ac:dyDescent="0.25">
      <c r="A5" s="12">
        <f>A4+1</f>
        <v>2</v>
      </c>
      <c r="B5" s="13" t="s">
        <v>65</v>
      </c>
      <c r="C5" s="13" t="s">
        <v>66</v>
      </c>
      <c r="D5" s="11">
        <v>42607</v>
      </c>
      <c r="E5" s="8" t="s">
        <v>10</v>
      </c>
      <c r="F5" s="39">
        <v>7</v>
      </c>
      <c r="G5" s="8" t="s">
        <v>161</v>
      </c>
      <c r="H5" s="15" t="s">
        <v>14</v>
      </c>
      <c r="I5" s="15" t="s">
        <v>124</v>
      </c>
      <c r="J5" s="16"/>
      <c r="K5" s="17"/>
      <c r="L5" s="18"/>
      <c r="M5" s="17"/>
      <c r="N5" s="18"/>
      <c r="O5" s="17"/>
      <c r="P5" s="19"/>
      <c r="Q5" s="17"/>
      <c r="R5" s="18"/>
      <c r="S5" s="17"/>
      <c r="T5" s="19"/>
      <c r="U5" s="17"/>
      <c r="V5" s="20"/>
    </row>
    <row r="6" spans="1:22" ht="12.75" x14ac:dyDescent="0.25">
      <c r="A6" s="12">
        <f>A5+1</f>
        <v>3</v>
      </c>
      <c r="B6" s="13" t="s">
        <v>91</v>
      </c>
      <c r="C6" s="13" t="s">
        <v>92</v>
      </c>
      <c r="D6" s="21"/>
      <c r="E6" s="8" t="s">
        <v>10</v>
      </c>
      <c r="F6" s="39">
        <v>7</v>
      </c>
      <c r="G6" s="8"/>
      <c r="H6" s="15" t="s">
        <v>14</v>
      </c>
      <c r="I6" s="15" t="s">
        <v>124</v>
      </c>
      <c r="J6" s="19"/>
      <c r="K6" s="17"/>
      <c r="L6" s="18"/>
      <c r="M6" s="17"/>
      <c r="N6" s="19"/>
      <c r="O6" s="17"/>
      <c r="P6" s="18"/>
      <c r="Q6" s="17"/>
      <c r="R6" s="19"/>
      <c r="S6" s="17"/>
      <c r="T6" s="22"/>
      <c r="U6" s="17"/>
      <c r="V6" s="20"/>
    </row>
    <row r="7" spans="1:22" ht="12.75" x14ac:dyDescent="0.25">
      <c r="A7" s="12">
        <f t="shared" ref="A7:A43" si="0">A6+1</f>
        <v>4</v>
      </c>
      <c r="B7" s="13" t="s">
        <v>62</v>
      </c>
      <c r="C7" s="13" t="s">
        <v>63</v>
      </c>
      <c r="D7" s="11">
        <v>41968</v>
      </c>
      <c r="E7" s="8" t="s">
        <v>10</v>
      </c>
      <c r="F7" s="39">
        <v>8</v>
      </c>
      <c r="G7" s="8" t="s">
        <v>150</v>
      </c>
      <c r="H7" s="15" t="s">
        <v>14</v>
      </c>
      <c r="I7" s="15" t="s">
        <v>124</v>
      </c>
      <c r="J7" s="16"/>
      <c r="K7" s="17"/>
      <c r="L7" s="18"/>
      <c r="M7" s="17"/>
      <c r="N7" s="19"/>
      <c r="O7" s="17"/>
      <c r="P7" s="18"/>
      <c r="Q7" s="17"/>
      <c r="R7" s="19"/>
      <c r="S7" s="17"/>
      <c r="T7" s="18"/>
      <c r="U7" s="17"/>
      <c r="V7" s="20"/>
    </row>
    <row r="8" spans="1:22" ht="12.75" x14ac:dyDescent="0.25">
      <c r="A8" s="12">
        <f t="shared" si="0"/>
        <v>5</v>
      </c>
      <c r="B8" s="13" t="s">
        <v>71</v>
      </c>
      <c r="C8" s="13" t="s">
        <v>70</v>
      </c>
      <c r="D8" s="10">
        <v>42177</v>
      </c>
      <c r="E8" s="8" t="s">
        <v>10</v>
      </c>
      <c r="F8" s="39">
        <v>8</v>
      </c>
      <c r="G8" s="31" t="s">
        <v>162</v>
      </c>
      <c r="H8" s="15" t="s">
        <v>14</v>
      </c>
      <c r="I8" s="15" t="s">
        <v>124</v>
      </c>
      <c r="J8" s="16"/>
      <c r="K8" s="17"/>
      <c r="L8" s="18"/>
      <c r="M8" s="17"/>
      <c r="N8" s="18"/>
      <c r="O8" s="17"/>
      <c r="P8" s="19"/>
      <c r="Q8" s="17"/>
      <c r="R8" s="18"/>
      <c r="S8" s="17"/>
      <c r="T8" s="19"/>
      <c r="U8" s="17"/>
      <c r="V8" s="20"/>
    </row>
    <row r="9" spans="1:22" ht="12.75" x14ac:dyDescent="0.25">
      <c r="A9" s="12">
        <f t="shared" si="0"/>
        <v>6</v>
      </c>
      <c r="B9" s="13" t="s">
        <v>122</v>
      </c>
      <c r="C9" s="13" t="s">
        <v>123</v>
      </c>
      <c r="D9" s="23"/>
      <c r="E9" s="12"/>
      <c r="F9" s="39">
        <v>8</v>
      </c>
      <c r="G9" s="8"/>
      <c r="H9" s="15" t="s">
        <v>12</v>
      </c>
      <c r="I9" s="15" t="s">
        <v>25</v>
      </c>
      <c r="J9" s="19"/>
      <c r="K9" s="17"/>
      <c r="L9" s="18"/>
      <c r="M9" s="17"/>
      <c r="N9" s="19"/>
      <c r="O9" s="17"/>
      <c r="P9" s="18"/>
      <c r="Q9" s="17"/>
      <c r="R9" s="19"/>
      <c r="S9" s="17"/>
      <c r="T9" s="18"/>
      <c r="U9" s="17"/>
      <c r="V9" s="20"/>
    </row>
    <row r="10" spans="1:22" ht="12.75" x14ac:dyDescent="0.25">
      <c r="A10" s="12">
        <f t="shared" si="0"/>
        <v>7</v>
      </c>
      <c r="B10" s="13" t="s">
        <v>174</v>
      </c>
      <c r="C10" s="13" t="s">
        <v>58</v>
      </c>
      <c r="D10" s="21"/>
      <c r="E10" s="8" t="s">
        <v>6</v>
      </c>
      <c r="F10" s="39">
        <v>8</v>
      </c>
      <c r="G10" s="8"/>
      <c r="H10" s="15" t="s">
        <v>12</v>
      </c>
      <c r="I10" s="15" t="s">
        <v>25</v>
      </c>
      <c r="J10" s="24"/>
      <c r="K10" s="17"/>
      <c r="L10" s="19"/>
      <c r="M10" s="17"/>
      <c r="N10" s="18"/>
      <c r="O10" s="17"/>
      <c r="P10" s="19"/>
      <c r="Q10" s="17"/>
      <c r="R10" s="18"/>
      <c r="S10" s="17"/>
      <c r="T10" s="19"/>
      <c r="U10" s="17"/>
      <c r="V10" s="20"/>
    </row>
    <row r="11" spans="1:22" ht="12.75" x14ac:dyDescent="0.25">
      <c r="A11" s="12">
        <f t="shared" si="0"/>
        <v>8</v>
      </c>
      <c r="B11" s="13" t="s">
        <v>110</v>
      </c>
      <c r="C11" s="13" t="s">
        <v>111</v>
      </c>
      <c r="D11" s="21"/>
      <c r="E11" s="8" t="s">
        <v>10</v>
      </c>
      <c r="F11" s="39">
        <v>8</v>
      </c>
      <c r="G11" s="8"/>
      <c r="H11" s="15" t="s">
        <v>126</v>
      </c>
      <c r="I11" s="15" t="s">
        <v>109</v>
      </c>
      <c r="J11" s="24"/>
      <c r="K11" s="17"/>
      <c r="L11" s="19"/>
      <c r="M11" s="17"/>
      <c r="N11" s="18"/>
      <c r="O11" s="17"/>
      <c r="P11" s="18"/>
      <c r="Q11" s="17"/>
      <c r="R11" s="19"/>
      <c r="S11" s="17"/>
      <c r="T11" s="18"/>
      <c r="U11" s="17"/>
      <c r="V11" s="20"/>
    </row>
    <row r="12" spans="1:22" ht="12.75" x14ac:dyDescent="0.25">
      <c r="A12" s="12">
        <f t="shared" si="0"/>
        <v>9</v>
      </c>
      <c r="B12" s="13" t="s">
        <v>49</v>
      </c>
      <c r="C12" s="13" t="s">
        <v>48</v>
      </c>
      <c r="D12" s="11">
        <v>41905</v>
      </c>
      <c r="E12" s="8" t="s">
        <v>10</v>
      </c>
      <c r="F12" s="39">
        <v>8</v>
      </c>
      <c r="G12" s="8" t="s">
        <v>154</v>
      </c>
      <c r="H12" s="15" t="s">
        <v>85</v>
      </c>
      <c r="I12" s="15" t="s">
        <v>45</v>
      </c>
      <c r="J12" s="16"/>
      <c r="K12" s="17"/>
      <c r="L12" s="18"/>
      <c r="M12" s="17"/>
      <c r="N12" s="19"/>
      <c r="O12" s="17"/>
      <c r="P12" s="18"/>
      <c r="Q12" s="17"/>
      <c r="R12" s="18"/>
      <c r="S12" s="17"/>
      <c r="T12" s="18"/>
      <c r="U12" s="17"/>
      <c r="V12" s="20"/>
    </row>
    <row r="13" spans="1:22" ht="12.75" x14ac:dyDescent="0.25">
      <c r="A13" s="12">
        <f t="shared" si="0"/>
        <v>10</v>
      </c>
      <c r="B13" s="13" t="s">
        <v>34</v>
      </c>
      <c r="C13" s="13" t="s">
        <v>35</v>
      </c>
      <c r="D13" s="10">
        <v>41633</v>
      </c>
      <c r="E13" s="8" t="s">
        <v>10</v>
      </c>
      <c r="F13" s="39">
        <v>9</v>
      </c>
      <c r="G13" s="8" t="s">
        <v>149</v>
      </c>
      <c r="H13" s="15" t="s">
        <v>11</v>
      </c>
      <c r="I13" s="15" t="s">
        <v>26</v>
      </c>
      <c r="J13" s="16"/>
      <c r="K13" s="17"/>
      <c r="L13" s="18"/>
      <c r="M13" s="17"/>
      <c r="N13" s="18"/>
      <c r="O13" s="17"/>
      <c r="P13" s="19"/>
      <c r="Q13" s="17"/>
      <c r="R13" s="18"/>
      <c r="S13" s="17"/>
      <c r="T13" s="19"/>
      <c r="U13" s="17"/>
      <c r="V13" s="20"/>
    </row>
    <row r="14" spans="1:22" ht="12.05" customHeight="1" x14ac:dyDescent="0.25">
      <c r="A14" s="12">
        <f t="shared" si="0"/>
        <v>11</v>
      </c>
      <c r="B14" s="13" t="s">
        <v>67</v>
      </c>
      <c r="C14" s="13" t="s">
        <v>68</v>
      </c>
      <c r="D14" s="25">
        <v>41799</v>
      </c>
      <c r="E14" s="8" t="s">
        <v>10</v>
      </c>
      <c r="F14" s="39">
        <v>9</v>
      </c>
      <c r="G14" s="8" t="s">
        <v>159</v>
      </c>
      <c r="H14" s="15" t="s">
        <v>14</v>
      </c>
      <c r="I14" s="15" t="s">
        <v>124</v>
      </c>
      <c r="J14" s="24"/>
      <c r="K14" s="17"/>
      <c r="L14" s="19"/>
      <c r="M14" s="17"/>
      <c r="N14" s="18"/>
      <c r="O14" s="17"/>
      <c r="P14" s="19"/>
      <c r="Q14" s="17"/>
      <c r="R14" s="18"/>
      <c r="S14" s="17"/>
      <c r="T14" s="19"/>
      <c r="U14" s="17"/>
      <c r="V14" s="20"/>
    </row>
    <row r="15" spans="1:22" ht="12.75" x14ac:dyDescent="0.25">
      <c r="A15" s="12">
        <f t="shared" si="0"/>
        <v>12</v>
      </c>
      <c r="B15" s="13" t="s">
        <v>115</v>
      </c>
      <c r="C15" s="13" t="s">
        <v>116</v>
      </c>
      <c r="D15" s="9">
        <v>42159</v>
      </c>
      <c r="E15" s="8" t="s">
        <v>10</v>
      </c>
      <c r="F15" s="39">
        <v>9</v>
      </c>
      <c r="G15" s="8" t="s">
        <v>158</v>
      </c>
      <c r="H15" s="15" t="s">
        <v>127</v>
      </c>
      <c r="I15" s="15" t="s">
        <v>117</v>
      </c>
      <c r="J15" s="24"/>
      <c r="K15" s="17"/>
      <c r="L15" s="19"/>
      <c r="M15" s="17"/>
      <c r="N15" s="18"/>
      <c r="O15" s="17"/>
      <c r="P15" s="19"/>
      <c r="Q15" s="17"/>
      <c r="R15" s="19"/>
      <c r="S15" s="17"/>
      <c r="T15" s="18"/>
      <c r="U15" s="17"/>
      <c r="V15" s="20"/>
    </row>
    <row r="16" spans="1:22" ht="12.75" x14ac:dyDescent="0.25">
      <c r="A16" s="12">
        <f t="shared" si="0"/>
        <v>13</v>
      </c>
      <c r="B16" s="13" t="s">
        <v>69</v>
      </c>
      <c r="C16" s="13" t="s">
        <v>70</v>
      </c>
      <c r="D16" s="21"/>
      <c r="E16" s="8" t="s">
        <v>10</v>
      </c>
      <c r="F16" s="38">
        <v>10</v>
      </c>
      <c r="G16" s="8" t="s">
        <v>140</v>
      </c>
      <c r="H16" s="15" t="s">
        <v>14</v>
      </c>
      <c r="I16" s="15" t="s">
        <v>124</v>
      </c>
      <c r="J16" s="16"/>
      <c r="K16" s="17"/>
      <c r="L16" s="18"/>
      <c r="M16" s="17"/>
      <c r="N16" s="19"/>
      <c r="O16" s="17"/>
      <c r="P16" s="18"/>
      <c r="Q16" s="17"/>
      <c r="R16" s="19"/>
      <c r="S16" s="17"/>
      <c r="T16" s="18"/>
      <c r="U16" s="17"/>
      <c r="V16" s="20"/>
    </row>
    <row r="17" spans="1:22" ht="12.75" x14ac:dyDescent="0.25">
      <c r="A17" s="12">
        <f t="shared" si="0"/>
        <v>14</v>
      </c>
      <c r="B17" s="13" t="s">
        <v>107</v>
      </c>
      <c r="C17" s="13" t="s">
        <v>108</v>
      </c>
      <c r="D17" s="23"/>
      <c r="E17" s="8" t="s">
        <v>10</v>
      </c>
      <c r="F17" s="38">
        <v>10</v>
      </c>
      <c r="G17" s="26"/>
      <c r="H17" s="15" t="s">
        <v>126</v>
      </c>
      <c r="I17" s="15" t="s">
        <v>109</v>
      </c>
      <c r="J17" s="16"/>
      <c r="K17" s="17"/>
      <c r="L17" s="18"/>
      <c r="M17" s="17"/>
      <c r="N17" s="19"/>
      <c r="O17" s="17"/>
      <c r="P17" s="27"/>
      <c r="Q17" s="17"/>
      <c r="R17" s="19"/>
      <c r="S17" s="17"/>
      <c r="T17" s="18"/>
      <c r="U17" s="17"/>
      <c r="V17" s="20"/>
    </row>
    <row r="18" spans="1:22" ht="12.75" x14ac:dyDescent="0.25">
      <c r="A18" s="12">
        <f t="shared" si="0"/>
        <v>15</v>
      </c>
      <c r="B18" s="13" t="s">
        <v>118</v>
      </c>
      <c r="C18" s="13" t="s">
        <v>119</v>
      </c>
      <c r="D18" s="21"/>
      <c r="E18" s="8" t="s">
        <v>10</v>
      </c>
      <c r="F18" s="38">
        <v>10</v>
      </c>
      <c r="G18" s="8"/>
      <c r="H18" s="15" t="s">
        <v>12</v>
      </c>
      <c r="I18" s="15" t="s">
        <v>25</v>
      </c>
      <c r="J18" s="24"/>
      <c r="K18" s="17"/>
      <c r="L18" s="19"/>
      <c r="M18" s="17"/>
      <c r="N18" s="18"/>
      <c r="O18" s="17"/>
      <c r="P18" s="19"/>
      <c r="Q18" s="17"/>
      <c r="R18" s="27"/>
      <c r="S18" s="17"/>
      <c r="T18" s="19"/>
      <c r="U18" s="17"/>
      <c r="V18" s="20"/>
    </row>
    <row r="19" spans="1:22" ht="12.75" x14ac:dyDescent="0.25">
      <c r="A19" s="12">
        <f t="shared" si="0"/>
        <v>16</v>
      </c>
      <c r="B19" s="13" t="s">
        <v>114</v>
      </c>
      <c r="C19" s="13" t="s">
        <v>47</v>
      </c>
      <c r="D19" s="21"/>
      <c r="E19" s="8" t="s">
        <v>10</v>
      </c>
      <c r="F19" s="38">
        <v>10</v>
      </c>
      <c r="G19" s="8"/>
      <c r="H19" s="15" t="s">
        <v>85</v>
      </c>
      <c r="I19" s="15" t="s">
        <v>45</v>
      </c>
      <c r="J19" s="16"/>
      <c r="K19" s="17"/>
      <c r="L19" s="18"/>
      <c r="M19" s="17"/>
      <c r="N19" s="19"/>
      <c r="O19" s="17"/>
      <c r="P19" s="18"/>
      <c r="Q19" s="17"/>
      <c r="R19" s="19"/>
      <c r="S19" s="17"/>
      <c r="T19" s="18"/>
      <c r="U19" s="17"/>
      <c r="V19" s="20"/>
    </row>
    <row r="20" spans="1:22" ht="12.75" x14ac:dyDescent="0.25">
      <c r="A20" s="12">
        <f t="shared" si="0"/>
        <v>17</v>
      </c>
      <c r="B20" s="13" t="s">
        <v>112</v>
      </c>
      <c r="C20" s="13" t="s">
        <v>19</v>
      </c>
      <c r="D20" s="23"/>
      <c r="E20" s="8" t="s">
        <v>6</v>
      </c>
      <c r="F20" s="38">
        <v>10</v>
      </c>
      <c r="G20" s="8"/>
      <c r="H20" s="15" t="s">
        <v>84</v>
      </c>
      <c r="I20" s="15" t="s">
        <v>78</v>
      </c>
      <c r="J20" s="24"/>
      <c r="K20" s="17"/>
      <c r="L20" s="19"/>
      <c r="M20" s="17"/>
      <c r="N20" s="18"/>
      <c r="O20" s="17"/>
      <c r="P20" s="19"/>
      <c r="Q20" s="17"/>
      <c r="R20" s="18"/>
      <c r="S20" s="17"/>
      <c r="T20" s="19"/>
      <c r="U20" s="17"/>
      <c r="V20" s="20"/>
    </row>
    <row r="21" spans="1:22" ht="12.75" x14ac:dyDescent="0.25">
      <c r="A21" s="12">
        <f t="shared" si="0"/>
        <v>18</v>
      </c>
      <c r="B21" s="13" t="s">
        <v>57</v>
      </c>
      <c r="C21" s="13" t="s">
        <v>58</v>
      </c>
      <c r="D21" s="10">
        <v>41344</v>
      </c>
      <c r="E21" s="8" t="s">
        <v>6</v>
      </c>
      <c r="F21" s="38">
        <v>10</v>
      </c>
      <c r="G21" s="8" t="s">
        <v>142</v>
      </c>
      <c r="H21" s="15" t="s">
        <v>12</v>
      </c>
      <c r="I21" s="15" t="s">
        <v>25</v>
      </c>
      <c r="J21" s="24"/>
      <c r="K21" s="17"/>
      <c r="L21" s="19"/>
      <c r="M21" s="17"/>
      <c r="N21" s="18"/>
      <c r="O21" s="17"/>
      <c r="P21" s="19"/>
      <c r="Q21" s="17"/>
      <c r="R21" s="18"/>
      <c r="S21" s="17"/>
      <c r="T21" s="19"/>
      <c r="U21" s="17"/>
      <c r="V21" s="20"/>
    </row>
    <row r="22" spans="1:22" ht="12.75" x14ac:dyDescent="0.25">
      <c r="A22" s="12">
        <f t="shared" si="0"/>
        <v>19</v>
      </c>
      <c r="B22" s="13" t="s">
        <v>120</v>
      </c>
      <c r="C22" s="13" t="s">
        <v>121</v>
      </c>
      <c r="D22" s="21"/>
      <c r="E22" s="8" t="s">
        <v>10</v>
      </c>
      <c r="F22" s="38">
        <v>10</v>
      </c>
      <c r="G22" s="8"/>
      <c r="H22" s="15" t="s">
        <v>12</v>
      </c>
      <c r="I22" s="15" t="s">
        <v>25</v>
      </c>
      <c r="J22" s="16"/>
      <c r="K22" s="17"/>
      <c r="L22" s="18"/>
      <c r="M22" s="17"/>
      <c r="N22" s="19"/>
      <c r="O22" s="17"/>
      <c r="P22" s="18"/>
      <c r="Q22" s="17"/>
      <c r="R22" s="19"/>
      <c r="S22" s="17"/>
      <c r="T22" s="18"/>
      <c r="U22" s="17"/>
      <c r="V22" s="20"/>
    </row>
    <row r="23" spans="1:22" ht="12.75" x14ac:dyDescent="0.25">
      <c r="A23" s="12">
        <f t="shared" si="0"/>
        <v>20</v>
      </c>
      <c r="B23" s="13" t="s">
        <v>80</v>
      </c>
      <c r="C23" s="13" t="s">
        <v>81</v>
      </c>
      <c r="D23" s="21"/>
      <c r="E23" s="8" t="s">
        <v>10</v>
      </c>
      <c r="F23" s="38">
        <v>10</v>
      </c>
      <c r="G23" s="8"/>
      <c r="H23" s="15" t="s">
        <v>84</v>
      </c>
      <c r="I23" s="15" t="s">
        <v>78</v>
      </c>
      <c r="J23" s="28"/>
      <c r="K23" s="17"/>
      <c r="L23" s="18"/>
      <c r="M23" s="17"/>
      <c r="N23" s="19"/>
      <c r="O23" s="17"/>
      <c r="P23" s="18"/>
      <c r="Q23" s="17"/>
      <c r="R23" s="19"/>
      <c r="S23" s="17"/>
      <c r="T23" s="19"/>
      <c r="U23" s="17"/>
      <c r="V23" s="20"/>
    </row>
    <row r="24" spans="1:22" ht="12.75" x14ac:dyDescent="0.25">
      <c r="A24" s="12">
        <f t="shared" si="0"/>
        <v>21</v>
      </c>
      <c r="B24" s="13" t="s">
        <v>52</v>
      </c>
      <c r="C24" s="13" t="s">
        <v>53</v>
      </c>
      <c r="D24" s="10">
        <v>41429</v>
      </c>
      <c r="E24" s="8" t="s">
        <v>10</v>
      </c>
      <c r="F24" s="38">
        <v>10</v>
      </c>
      <c r="G24" s="8" t="s">
        <v>141</v>
      </c>
      <c r="H24" s="15" t="s">
        <v>12</v>
      </c>
      <c r="I24" s="15" t="s">
        <v>25</v>
      </c>
      <c r="J24" s="24"/>
      <c r="K24" s="17"/>
      <c r="L24" s="19"/>
      <c r="M24" s="17"/>
      <c r="N24" s="18"/>
      <c r="O24" s="17"/>
      <c r="P24" s="19"/>
      <c r="Q24" s="17"/>
      <c r="R24" s="18"/>
      <c r="S24" s="17"/>
      <c r="T24" s="19"/>
      <c r="U24" s="17"/>
      <c r="V24" s="20"/>
    </row>
    <row r="25" spans="1:22" ht="12.75" x14ac:dyDescent="0.25">
      <c r="A25" s="12">
        <f t="shared" si="0"/>
        <v>22</v>
      </c>
      <c r="B25" s="13" t="s">
        <v>15</v>
      </c>
      <c r="C25" s="13" t="s">
        <v>29</v>
      </c>
      <c r="D25" s="10">
        <v>41208</v>
      </c>
      <c r="E25" s="8" t="s">
        <v>10</v>
      </c>
      <c r="F25" s="38">
        <v>11</v>
      </c>
      <c r="G25" s="8" t="s">
        <v>144</v>
      </c>
      <c r="H25" s="15" t="s">
        <v>11</v>
      </c>
      <c r="I25" s="15" t="s">
        <v>26</v>
      </c>
      <c r="J25" s="16"/>
      <c r="K25" s="17"/>
      <c r="L25" s="18"/>
      <c r="M25" s="17"/>
      <c r="N25" s="19"/>
      <c r="O25" s="17"/>
      <c r="P25" s="27"/>
      <c r="Q25" s="17"/>
      <c r="R25" s="19"/>
      <c r="S25" s="17"/>
      <c r="T25" s="18"/>
      <c r="U25" s="17"/>
      <c r="V25" s="20"/>
    </row>
    <row r="26" spans="1:22" ht="12.75" x14ac:dyDescent="0.25">
      <c r="A26" s="12">
        <f t="shared" si="0"/>
        <v>23</v>
      </c>
      <c r="B26" s="13" t="s">
        <v>43</v>
      </c>
      <c r="C26" s="13" t="s">
        <v>44</v>
      </c>
      <c r="D26" s="10">
        <v>41183</v>
      </c>
      <c r="E26" s="8" t="s">
        <v>10</v>
      </c>
      <c r="F26" s="38">
        <v>11</v>
      </c>
      <c r="G26" s="31" t="s">
        <v>163</v>
      </c>
      <c r="H26" s="15" t="s">
        <v>11</v>
      </c>
      <c r="I26" s="15" t="s">
        <v>26</v>
      </c>
      <c r="J26" s="24"/>
      <c r="K26" s="17"/>
      <c r="L26" s="19"/>
      <c r="M26" s="17"/>
      <c r="N26" s="18"/>
      <c r="O26" s="17"/>
      <c r="P26" s="19"/>
      <c r="Q26" s="17"/>
      <c r="R26" s="18"/>
      <c r="S26" s="17"/>
      <c r="T26" s="19"/>
      <c r="U26" s="17"/>
      <c r="V26" s="20"/>
    </row>
    <row r="27" spans="1:22" ht="12.75" x14ac:dyDescent="0.25">
      <c r="A27" s="12">
        <f t="shared" si="0"/>
        <v>24</v>
      </c>
      <c r="B27" s="13" t="s">
        <v>46</v>
      </c>
      <c r="C27" s="13" t="s">
        <v>47</v>
      </c>
      <c r="D27" s="21"/>
      <c r="E27" s="8" t="s">
        <v>10</v>
      </c>
      <c r="F27" s="38">
        <v>12</v>
      </c>
      <c r="G27" s="31" t="s">
        <v>173</v>
      </c>
      <c r="H27" s="15"/>
      <c r="I27" s="15"/>
      <c r="J27" s="16"/>
      <c r="K27" s="17"/>
      <c r="L27" s="18"/>
      <c r="M27" s="17"/>
      <c r="N27" s="19"/>
      <c r="O27" s="17"/>
      <c r="P27" s="18"/>
      <c r="Q27" s="17"/>
      <c r="R27" s="19"/>
      <c r="S27" s="17"/>
      <c r="T27" s="18"/>
      <c r="U27" s="17"/>
      <c r="V27" s="20"/>
    </row>
    <row r="28" spans="1:22" ht="12.75" x14ac:dyDescent="0.25">
      <c r="A28" s="12">
        <f t="shared" si="0"/>
        <v>25</v>
      </c>
      <c r="B28" s="13" t="s">
        <v>128</v>
      </c>
      <c r="C28" s="13" t="s">
        <v>129</v>
      </c>
      <c r="D28" s="10">
        <v>40897</v>
      </c>
      <c r="E28" s="8" t="s">
        <v>10</v>
      </c>
      <c r="F28" s="38">
        <v>12</v>
      </c>
      <c r="G28" s="8" t="s">
        <v>135</v>
      </c>
      <c r="H28" s="15"/>
      <c r="I28" s="15"/>
      <c r="J28" s="24"/>
      <c r="K28" s="17"/>
      <c r="L28" s="19"/>
      <c r="M28" s="17"/>
      <c r="N28" s="18"/>
      <c r="O28" s="17"/>
      <c r="P28" s="19"/>
      <c r="Q28" s="17"/>
      <c r="R28" s="18"/>
      <c r="S28" s="17"/>
      <c r="T28" s="19"/>
      <c r="U28" s="17"/>
      <c r="V28" s="20"/>
    </row>
    <row r="29" spans="1:22" ht="12.75" x14ac:dyDescent="0.25">
      <c r="A29" s="12">
        <f t="shared" si="0"/>
        <v>26</v>
      </c>
      <c r="B29" s="13" t="s">
        <v>88</v>
      </c>
      <c r="C29" s="13" t="s">
        <v>48</v>
      </c>
      <c r="D29" s="10">
        <v>41013</v>
      </c>
      <c r="E29" s="8" t="s">
        <v>10</v>
      </c>
      <c r="F29" s="38">
        <v>12</v>
      </c>
      <c r="G29" s="8" t="s">
        <v>133</v>
      </c>
      <c r="H29" s="15"/>
      <c r="I29" s="15"/>
      <c r="J29" s="24"/>
      <c r="K29" s="17"/>
      <c r="L29" s="19"/>
      <c r="M29" s="17"/>
      <c r="N29" s="18"/>
      <c r="O29" s="17"/>
      <c r="P29" s="19"/>
      <c r="Q29" s="17"/>
      <c r="R29" s="19"/>
      <c r="S29" s="17"/>
      <c r="T29" s="18"/>
      <c r="U29" s="17"/>
      <c r="V29" s="20"/>
    </row>
    <row r="30" spans="1:22" ht="12.75" x14ac:dyDescent="0.25">
      <c r="A30" s="12">
        <f t="shared" si="0"/>
        <v>27</v>
      </c>
      <c r="B30" s="13"/>
      <c r="C30" s="13"/>
      <c r="D30" s="29"/>
      <c r="E30" s="30"/>
      <c r="F30" s="30"/>
      <c r="G30" s="30"/>
      <c r="H30" s="30"/>
      <c r="I30" s="30"/>
      <c r="J30" s="24"/>
      <c r="K30" s="17"/>
      <c r="L30" s="19"/>
      <c r="M30" s="17"/>
      <c r="N30" s="18"/>
      <c r="O30" s="17"/>
      <c r="P30" s="19"/>
      <c r="Q30" s="17"/>
      <c r="R30" s="18"/>
      <c r="S30" s="17"/>
      <c r="T30" s="19"/>
      <c r="U30" s="17"/>
      <c r="V30" s="20"/>
    </row>
    <row r="31" spans="1:22" ht="12.75" x14ac:dyDescent="0.25">
      <c r="A31" s="12">
        <f t="shared" si="0"/>
        <v>28</v>
      </c>
      <c r="B31" s="13"/>
      <c r="C31" s="13"/>
      <c r="D31" s="29"/>
      <c r="E31" s="30"/>
      <c r="F31" s="30"/>
      <c r="G31" s="30"/>
      <c r="H31" s="30"/>
      <c r="I31" s="30"/>
      <c r="J31" s="24"/>
      <c r="K31" s="17"/>
      <c r="L31" s="19"/>
      <c r="M31" s="17"/>
      <c r="N31" s="18"/>
      <c r="O31" s="17"/>
      <c r="P31" s="19"/>
      <c r="Q31" s="17"/>
      <c r="R31" s="18"/>
      <c r="S31" s="17"/>
      <c r="T31" s="19"/>
      <c r="U31" s="17"/>
      <c r="V31" s="20"/>
    </row>
    <row r="32" spans="1:22" ht="12.75" x14ac:dyDescent="0.25">
      <c r="A32" s="12">
        <f t="shared" si="0"/>
        <v>29</v>
      </c>
      <c r="B32" s="13"/>
      <c r="C32" s="13"/>
      <c r="D32" s="29"/>
      <c r="E32" s="30"/>
      <c r="F32" s="30"/>
      <c r="G32" s="30"/>
      <c r="H32" s="30"/>
      <c r="I32" s="30"/>
      <c r="J32" s="24"/>
      <c r="K32" s="17"/>
      <c r="L32" s="19"/>
      <c r="M32" s="17"/>
      <c r="N32" s="18"/>
      <c r="O32" s="17"/>
      <c r="P32" s="19"/>
      <c r="Q32" s="17"/>
      <c r="R32" s="18"/>
      <c r="S32" s="17"/>
      <c r="T32" s="19"/>
      <c r="U32" s="17"/>
      <c r="V32" s="20"/>
    </row>
    <row r="33" spans="1:22" ht="12.75" x14ac:dyDescent="0.25">
      <c r="A33" s="12">
        <f t="shared" si="0"/>
        <v>30</v>
      </c>
      <c r="B33" s="13"/>
      <c r="C33" s="13"/>
      <c r="D33" s="29"/>
      <c r="E33" s="30"/>
      <c r="F33" s="30"/>
      <c r="G33" s="30"/>
      <c r="H33" s="30"/>
      <c r="I33" s="30"/>
      <c r="J33" s="24"/>
      <c r="K33" s="17"/>
      <c r="L33" s="19"/>
      <c r="M33" s="17"/>
      <c r="N33" s="18"/>
      <c r="O33" s="17"/>
      <c r="P33" s="19"/>
      <c r="Q33" s="17"/>
      <c r="R33" s="18"/>
      <c r="S33" s="17"/>
      <c r="T33" s="19"/>
      <c r="U33" s="17"/>
      <c r="V33" s="20"/>
    </row>
    <row r="34" spans="1:22" ht="12.75" x14ac:dyDescent="0.25">
      <c r="A34" s="12">
        <f t="shared" si="0"/>
        <v>31</v>
      </c>
      <c r="B34" s="13"/>
      <c r="C34" s="13"/>
      <c r="D34" s="29"/>
      <c r="E34" s="30"/>
      <c r="F34" s="30"/>
      <c r="G34" s="30"/>
      <c r="H34" s="30"/>
      <c r="I34" s="30"/>
      <c r="J34" s="24"/>
      <c r="K34" s="17"/>
      <c r="L34" s="19"/>
      <c r="M34" s="17"/>
      <c r="N34" s="18"/>
      <c r="O34" s="17"/>
      <c r="P34" s="19"/>
      <c r="Q34" s="17"/>
      <c r="R34" s="18"/>
      <c r="S34" s="17"/>
      <c r="T34" s="19"/>
      <c r="U34" s="17"/>
      <c r="V34" s="20"/>
    </row>
    <row r="35" spans="1:22" ht="12.75" x14ac:dyDescent="0.25">
      <c r="A35" s="12">
        <f t="shared" si="0"/>
        <v>32</v>
      </c>
      <c r="B35" s="13"/>
      <c r="C35" s="13"/>
      <c r="D35" s="29"/>
      <c r="E35" s="30"/>
      <c r="F35" s="30"/>
      <c r="G35" s="30"/>
      <c r="H35" s="30"/>
      <c r="I35" s="30"/>
      <c r="J35" s="24"/>
      <c r="K35" s="17"/>
      <c r="L35" s="19"/>
      <c r="M35" s="17"/>
      <c r="N35" s="18"/>
      <c r="O35" s="17"/>
      <c r="P35" s="19"/>
      <c r="Q35" s="17"/>
      <c r="R35" s="18"/>
      <c r="S35" s="17"/>
      <c r="T35" s="19"/>
      <c r="U35" s="17"/>
      <c r="V35" s="20"/>
    </row>
    <row r="36" spans="1:22" ht="12.75" x14ac:dyDescent="0.25">
      <c r="A36" s="12">
        <f t="shared" si="0"/>
        <v>33</v>
      </c>
      <c r="B36" s="13"/>
      <c r="C36" s="13"/>
      <c r="D36" s="29"/>
      <c r="E36" s="30"/>
      <c r="F36" s="30"/>
      <c r="G36" s="30"/>
      <c r="H36" s="30"/>
      <c r="I36" s="30"/>
      <c r="J36" s="24"/>
      <c r="K36" s="17"/>
      <c r="L36" s="19"/>
      <c r="M36" s="17"/>
      <c r="N36" s="18"/>
      <c r="O36" s="17"/>
      <c r="P36" s="19"/>
      <c r="Q36" s="17"/>
      <c r="R36" s="18"/>
      <c r="S36" s="17"/>
      <c r="T36" s="19"/>
      <c r="U36" s="17"/>
      <c r="V36" s="20"/>
    </row>
    <row r="37" spans="1:22" ht="12.75" x14ac:dyDescent="0.25">
      <c r="A37" s="12">
        <f t="shared" si="0"/>
        <v>34</v>
      </c>
      <c r="B37" s="13"/>
      <c r="C37" s="13"/>
      <c r="D37" s="29"/>
      <c r="E37" s="30"/>
      <c r="F37" s="30"/>
      <c r="G37" s="30"/>
      <c r="H37" s="30"/>
      <c r="I37" s="30"/>
      <c r="J37" s="24"/>
      <c r="K37" s="17"/>
      <c r="L37" s="19"/>
      <c r="M37" s="17"/>
      <c r="N37" s="18"/>
      <c r="O37" s="17"/>
      <c r="P37" s="19"/>
      <c r="Q37" s="17"/>
      <c r="R37" s="18"/>
      <c r="S37" s="17"/>
      <c r="T37" s="19"/>
      <c r="U37" s="17"/>
      <c r="V37" s="20"/>
    </row>
    <row r="38" spans="1:22" ht="12.75" x14ac:dyDescent="0.25">
      <c r="A38" s="12">
        <f t="shared" si="0"/>
        <v>35</v>
      </c>
      <c r="B38" s="13"/>
      <c r="C38" s="13"/>
      <c r="D38" s="10"/>
      <c r="E38" s="8"/>
      <c r="F38" s="8"/>
      <c r="G38" s="8"/>
      <c r="H38" s="15"/>
      <c r="I38" s="15"/>
      <c r="J38" s="16"/>
      <c r="K38" s="17"/>
      <c r="L38" s="18"/>
      <c r="M38" s="17"/>
      <c r="N38" s="19"/>
      <c r="O38" s="17"/>
      <c r="P38" s="18"/>
      <c r="Q38" s="17"/>
      <c r="R38" s="19"/>
      <c r="S38" s="17"/>
      <c r="T38" s="18"/>
      <c r="U38" s="17"/>
      <c r="V38" s="20"/>
    </row>
    <row r="39" spans="1:22" ht="12.75" x14ac:dyDescent="0.25">
      <c r="A39" s="12">
        <f t="shared" si="0"/>
        <v>36</v>
      </c>
      <c r="B39" s="13"/>
      <c r="C39" s="13"/>
      <c r="D39" s="10"/>
      <c r="E39" s="8"/>
      <c r="F39" s="8"/>
      <c r="G39" s="8"/>
      <c r="H39" s="15"/>
      <c r="I39" s="15"/>
      <c r="J39" s="16"/>
      <c r="K39" s="17"/>
      <c r="L39" s="18"/>
      <c r="M39" s="17"/>
      <c r="N39" s="19"/>
      <c r="O39" s="17"/>
      <c r="P39" s="18"/>
      <c r="Q39" s="17"/>
      <c r="R39" s="19"/>
      <c r="S39" s="17"/>
      <c r="T39" s="18"/>
      <c r="U39" s="17"/>
      <c r="V39" s="20"/>
    </row>
    <row r="40" spans="1:22" ht="12.75" x14ac:dyDescent="0.25">
      <c r="A40" s="12">
        <f t="shared" si="0"/>
        <v>37</v>
      </c>
      <c r="B40" s="13"/>
      <c r="C40" s="13"/>
      <c r="D40" s="10"/>
      <c r="E40" s="8"/>
      <c r="F40" s="8"/>
      <c r="G40" s="8"/>
      <c r="H40" s="15"/>
      <c r="I40" s="15"/>
      <c r="J40" s="16"/>
      <c r="K40" s="17"/>
      <c r="L40" s="18"/>
      <c r="M40" s="17"/>
      <c r="N40" s="19"/>
      <c r="O40" s="17"/>
      <c r="P40" s="18"/>
      <c r="Q40" s="17"/>
      <c r="R40" s="19"/>
      <c r="S40" s="17"/>
      <c r="T40" s="18"/>
      <c r="U40" s="17"/>
      <c r="V40" s="20"/>
    </row>
    <row r="41" spans="1:22" ht="12.75" x14ac:dyDescent="0.25">
      <c r="A41" s="12">
        <f t="shared" si="0"/>
        <v>38</v>
      </c>
      <c r="B41" s="13"/>
      <c r="C41" s="13"/>
      <c r="D41" s="10"/>
      <c r="E41" s="8"/>
      <c r="F41" s="8"/>
      <c r="G41" s="8"/>
      <c r="H41" s="15"/>
      <c r="I41" s="15"/>
      <c r="J41" s="16"/>
      <c r="K41" s="17"/>
      <c r="L41" s="18"/>
      <c r="M41" s="17"/>
      <c r="N41" s="19"/>
      <c r="O41" s="17"/>
      <c r="P41" s="18"/>
      <c r="Q41" s="17"/>
      <c r="R41" s="19"/>
      <c r="S41" s="17"/>
      <c r="T41" s="18"/>
      <c r="U41" s="17"/>
      <c r="V41" s="20"/>
    </row>
    <row r="42" spans="1:22" ht="12.75" x14ac:dyDescent="0.25">
      <c r="A42" s="12">
        <f t="shared" si="0"/>
        <v>39</v>
      </c>
      <c r="B42" s="13"/>
      <c r="C42" s="13"/>
      <c r="D42" s="10"/>
      <c r="E42" s="8"/>
      <c r="F42" s="8"/>
      <c r="G42" s="8"/>
      <c r="H42" s="15"/>
      <c r="I42" s="15"/>
      <c r="J42" s="16"/>
      <c r="K42" s="17"/>
      <c r="L42" s="18"/>
      <c r="M42" s="17"/>
      <c r="N42" s="19"/>
      <c r="O42" s="17"/>
      <c r="P42" s="18"/>
      <c r="Q42" s="17"/>
      <c r="R42" s="19"/>
      <c r="S42" s="17"/>
      <c r="T42" s="18"/>
      <c r="U42" s="17"/>
      <c r="V42" s="20"/>
    </row>
    <row r="43" spans="1:22" ht="12.75" x14ac:dyDescent="0.25">
      <c r="A43" s="12">
        <f t="shared" si="0"/>
        <v>40</v>
      </c>
      <c r="B43" s="13"/>
      <c r="C43" s="13"/>
      <c r="D43" s="10"/>
      <c r="E43" s="8"/>
      <c r="F43" s="8"/>
      <c r="G43" s="8"/>
      <c r="H43" s="15"/>
      <c r="I43" s="15"/>
      <c r="J43" s="16"/>
      <c r="K43" s="17"/>
      <c r="L43" s="18"/>
      <c r="M43" s="17"/>
      <c r="N43" s="19"/>
      <c r="O43" s="17"/>
      <c r="P43" s="18"/>
      <c r="Q43" s="17"/>
      <c r="R43" s="19"/>
      <c r="S43" s="17"/>
      <c r="T43" s="18"/>
      <c r="U43" s="17"/>
      <c r="V43" s="20"/>
    </row>
  </sheetData>
  <mergeCells count="9">
    <mergeCell ref="P3:Q3"/>
    <mergeCell ref="R3:S3"/>
    <mergeCell ref="T3:U3"/>
    <mergeCell ref="A1:V1"/>
    <mergeCell ref="J2:U2"/>
    <mergeCell ref="V2:V3"/>
    <mergeCell ref="J3:K3"/>
    <mergeCell ref="L3:M3"/>
    <mergeCell ref="N3:O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6"/>
  <sheetViews>
    <sheetView topLeftCell="A4" workbookViewId="0">
      <selection activeCell="A32" sqref="A32:XFD33"/>
    </sheetView>
  </sheetViews>
  <sheetFormatPr defaultColWidth="9.09765625" defaultRowHeight="11.65" x14ac:dyDescent="0.25"/>
  <cols>
    <col min="1" max="1" width="3.69921875" style="1" customWidth="1"/>
    <col min="2" max="2" width="10.69921875" style="2" bestFit="1" customWidth="1"/>
    <col min="3" max="3" width="11.59765625" style="2" bestFit="1" customWidth="1"/>
    <col min="4" max="4" width="10.69921875" style="1" bestFit="1" customWidth="1"/>
    <col min="5" max="5" width="6.09765625" style="1" bestFit="1" customWidth="1"/>
    <col min="6" max="6" width="5.8984375" style="1" bestFit="1" customWidth="1"/>
    <col min="7" max="7" width="8" style="1" hidden="1" customWidth="1"/>
    <col min="8" max="8" width="19" style="2" hidden="1" customWidth="1"/>
    <col min="9" max="9" width="18.3984375" style="2" bestFit="1" customWidth="1"/>
    <col min="10" max="10" width="4.69921875" style="6" customWidth="1"/>
    <col min="11" max="11" width="4.69921875" style="7" customWidth="1"/>
    <col min="12" max="12" width="4.69921875" style="6" customWidth="1"/>
    <col min="13" max="13" width="4.69921875" style="7" customWidth="1"/>
    <col min="14" max="14" width="4.69921875" style="6" customWidth="1"/>
    <col min="15" max="15" width="4.69921875" style="7" customWidth="1"/>
    <col min="16" max="16" width="4.69921875" style="6" customWidth="1"/>
    <col min="17" max="17" width="4.69921875" style="7" customWidth="1"/>
    <col min="18" max="18" width="4.69921875" style="6" customWidth="1"/>
    <col min="19" max="19" width="4.69921875" style="7" customWidth="1"/>
    <col min="20" max="20" width="4.69921875" style="6" customWidth="1"/>
    <col min="21" max="21" width="4.69921875" style="7" customWidth="1"/>
    <col min="22" max="22" width="5.09765625" style="6" customWidth="1"/>
    <col min="23" max="16384" width="9.09765625" style="2"/>
  </cols>
  <sheetData>
    <row r="1" spans="1:22" ht="16.5" customHeight="1" x14ac:dyDescent="0.2">
      <c r="A1" s="53" t="s">
        <v>106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23.3" x14ac:dyDescent="0.2">
      <c r="A2" s="3"/>
      <c r="B2" s="4" t="s">
        <v>0</v>
      </c>
      <c r="C2" s="4" t="s">
        <v>1</v>
      </c>
      <c r="D2" s="5" t="s">
        <v>102</v>
      </c>
      <c r="E2" s="4" t="s">
        <v>2</v>
      </c>
      <c r="F2" s="4" t="s">
        <v>22</v>
      </c>
      <c r="G2" s="4" t="s">
        <v>130</v>
      </c>
      <c r="H2" s="4" t="s">
        <v>3</v>
      </c>
      <c r="I2" s="4" t="s">
        <v>24</v>
      </c>
      <c r="J2" s="48" t="s">
        <v>125</v>
      </c>
      <c r="K2" s="49"/>
      <c r="L2" s="49"/>
      <c r="M2" s="49"/>
      <c r="N2" s="49"/>
      <c r="O2" s="49"/>
      <c r="P2" s="49"/>
      <c r="Q2" s="49"/>
      <c r="R2" s="49"/>
      <c r="S2" s="49"/>
      <c r="T2" s="55"/>
      <c r="U2" s="56"/>
      <c r="V2" s="50" t="s">
        <v>86</v>
      </c>
    </row>
    <row r="3" spans="1:22" ht="12.75" customHeight="1" x14ac:dyDescent="0.2">
      <c r="A3" s="3"/>
      <c r="B3" s="4"/>
      <c r="C3" s="4"/>
      <c r="D3" s="5"/>
      <c r="E3" s="4"/>
      <c r="F3" s="4"/>
      <c r="G3" s="4"/>
      <c r="H3" s="4"/>
      <c r="I3" s="4"/>
      <c r="J3" s="46">
        <v>1</v>
      </c>
      <c r="K3" s="47"/>
      <c r="L3" s="46">
        <v>2</v>
      </c>
      <c r="M3" s="47"/>
      <c r="N3" s="46">
        <v>3</v>
      </c>
      <c r="O3" s="47"/>
      <c r="P3" s="46">
        <v>4</v>
      </c>
      <c r="Q3" s="47"/>
      <c r="R3" s="46">
        <v>5</v>
      </c>
      <c r="S3" s="47"/>
      <c r="T3" s="46">
        <v>6</v>
      </c>
      <c r="U3" s="47"/>
      <c r="V3" s="51"/>
    </row>
    <row r="4" spans="1:22" ht="14.95" customHeight="1" x14ac:dyDescent="0.25">
      <c r="A4" s="32">
        <v>1</v>
      </c>
      <c r="B4" s="33" t="s">
        <v>103</v>
      </c>
      <c r="C4" s="33" t="s">
        <v>21</v>
      </c>
      <c r="D4" s="10">
        <v>40801</v>
      </c>
      <c r="E4" s="8" t="s">
        <v>10</v>
      </c>
      <c r="F4" s="8"/>
      <c r="G4" s="8" t="s">
        <v>131</v>
      </c>
      <c r="H4" s="15"/>
      <c r="I4" s="15" t="s">
        <v>155</v>
      </c>
      <c r="J4" s="24"/>
      <c r="K4" s="17"/>
      <c r="L4" s="19"/>
      <c r="M4" s="17"/>
      <c r="N4" s="18"/>
      <c r="O4" s="17"/>
      <c r="P4" s="18"/>
      <c r="Q4" s="17"/>
      <c r="R4" s="19"/>
      <c r="S4" s="17"/>
      <c r="T4" s="18"/>
      <c r="U4" s="17"/>
      <c r="V4" s="20"/>
    </row>
    <row r="5" spans="1:22" ht="14.95" customHeight="1" x14ac:dyDescent="0.25">
      <c r="A5" s="32">
        <f t="shared" ref="A5:A31" si="0">A4+1</f>
        <v>2</v>
      </c>
      <c r="B5" s="33" t="s">
        <v>89</v>
      </c>
      <c r="C5" s="33" t="s">
        <v>90</v>
      </c>
      <c r="D5" s="10">
        <v>40831</v>
      </c>
      <c r="E5" s="8" t="s">
        <v>6</v>
      </c>
      <c r="F5" s="8"/>
      <c r="G5" s="31" t="s">
        <v>164</v>
      </c>
      <c r="H5" s="15" t="s">
        <v>85</v>
      </c>
      <c r="I5" s="15" t="s">
        <v>45</v>
      </c>
      <c r="J5" s="19"/>
      <c r="K5" s="17"/>
      <c r="L5" s="18"/>
      <c r="M5" s="17"/>
      <c r="N5" s="19"/>
      <c r="O5" s="17"/>
      <c r="P5" s="19"/>
      <c r="Q5" s="17"/>
      <c r="R5" s="18"/>
      <c r="S5" s="17"/>
      <c r="T5" s="18"/>
      <c r="U5" s="17"/>
      <c r="V5" s="20"/>
    </row>
    <row r="6" spans="1:22" ht="14.95" customHeight="1" x14ac:dyDescent="0.25">
      <c r="A6" s="32">
        <f t="shared" si="0"/>
        <v>3</v>
      </c>
      <c r="B6" s="33" t="s">
        <v>30</v>
      </c>
      <c r="C6" s="33" t="s">
        <v>31</v>
      </c>
      <c r="D6" s="10">
        <v>40947</v>
      </c>
      <c r="E6" s="8" t="s">
        <v>10</v>
      </c>
      <c r="F6" s="8"/>
      <c r="G6" s="8"/>
      <c r="H6" s="15" t="s">
        <v>11</v>
      </c>
      <c r="I6" s="15" t="s">
        <v>26</v>
      </c>
      <c r="J6" s="16"/>
      <c r="K6" s="17"/>
      <c r="L6" s="18"/>
      <c r="M6" s="17"/>
      <c r="N6" s="19"/>
      <c r="O6" s="17"/>
      <c r="P6" s="18"/>
      <c r="Q6" s="17"/>
      <c r="R6" s="19"/>
      <c r="S6" s="17"/>
      <c r="T6" s="18"/>
      <c r="U6" s="17"/>
      <c r="V6" s="20"/>
    </row>
    <row r="7" spans="1:22" ht="14.95" customHeight="1" x14ac:dyDescent="0.25">
      <c r="A7" s="32">
        <f t="shared" si="0"/>
        <v>4</v>
      </c>
      <c r="B7" s="33" t="s">
        <v>96</v>
      </c>
      <c r="C7" s="33" t="s">
        <v>4</v>
      </c>
      <c r="D7" s="10">
        <v>40953</v>
      </c>
      <c r="E7" s="8" t="s">
        <v>10</v>
      </c>
      <c r="F7" s="8"/>
      <c r="G7" s="8" t="s">
        <v>132</v>
      </c>
      <c r="H7" s="15"/>
      <c r="I7" s="15"/>
      <c r="J7" s="16"/>
      <c r="K7" s="17"/>
      <c r="L7" s="18"/>
      <c r="M7" s="17"/>
      <c r="N7" s="19"/>
      <c r="O7" s="17"/>
      <c r="P7" s="18"/>
      <c r="Q7" s="17"/>
      <c r="R7" s="19"/>
      <c r="S7" s="17"/>
      <c r="T7" s="18"/>
      <c r="U7" s="17"/>
      <c r="V7" s="20"/>
    </row>
    <row r="8" spans="1:22" ht="14.95" customHeight="1" x14ac:dyDescent="0.25">
      <c r="A8" s="32">
        <f t="shared" si="0"/>
        <v>5</v>
      </c>
      <c r="B8" s="33" t="s">
        <v>136</v>
      </c>
      <c r="C8" s="33" t="s">
        <v>137</v>
      </c>
      <c r="D8" s="10">
        <v>40960</v>
      </c>
      <c r="E8" s="8" t="s">
        <v>6</v>
      </c>
      <c r="F8" s="8"/>
      <c r="G8" s="31" t="s">
        <v>166</v>
      </c>
      <c r="H8" s="15"/>
      <c r="I8" s="15"/>
      <c r="J8" s="16"/>
      <c r="K8" s="17"/>
      <c r="L8" s="18"/>
      <c r="M8" s="17"/>
      <c r="N8" s="19"/>
      <c r="O8" s="17"/>
      <c r="P8" s="18"/>
      <c r="Q8" s="17"/>
      <c r="R8" s="19"/>
      <c r="S8" s="17"/>
      <c r="T8" s="18"/>
      <c r="U8" s="17"/>
      <c r="V8" s="20"/>
    </row>
    <row r="9" spans="1:22" ht="14.95" customHeight="1" x14ac:dyDescent="0.25">
      <c r="A9" s="32">
        <f t="shared" si="0"/>
        <v>6</v>
      </c>
      <c r="B9" s="33" t="s">
        <v>41</v>
      </c>
      <c r="C9" s="33" t="s">
        <v>42</v>
      </c>
      <c r="D9" s="10">
        <v>41183</v>
      </c>
      <c r="E9" s="8" t="s">
        <v>6</v>
      </c>
      <c r="F9" s="8"/>
      <c r="G9" s="8" t="s">
        <v>143</v>
      </c>
      <c r="H9" s="15" t="s">
        <v>11</v>
      </c>
      <c r="I9" s="15" t="s">
        <v>26</v>
      </c>
      <c r="J9" s="19"/>
      <c r="K9" s="17"/>
      <c r="L9" s="18"/>
      <c r="M9" s="17"/>
      <c r="N9" s="19"/>
      <c r="O9" s="17"/>
      <c r="P9" s="18"/>
      <c r="Q9" s="17"/>
      <c r="R9" s="19"/>
      <c r="S9" s="17"/>
      <c r="T9" s="18"/>
      <c r="U9" s="17"/>
      <c r="V9" s="20"/>
    </row>
    <row r="10" spans="1:22" ht="14.95" customHeight="1" x14ac:dyDescent="0.25">
      <c r="A10" s="32">
        <f t="shared" si="0"/>
        <v>7</v>
      </c>
      <c r="B10" s="33" t="s">
        <v>93</v>
      </c>
      <c r="C10" s="33" t="s">
        <v>94</v>
      </c>
      <c r="D10" s="10">
        <v>41186</v>
      </c>
      <c r="E10" s="8" t="s">
        <v>10</v>
      </c>
      <c r="F10" s="8"/>
      <c r="G10" s="10" t="s">
        <v>139</v>
      </c>
      <c r="H10" s="15" t="s">
        <v>104</v>
      </c>
      <c r="I10" s="15" t="s">
        <v>95</v>
      </c>
      <c r="J10" s="19"/>
      <c r="K10" s="17"/>
      <c r="L10" s="18"/>
      <c r="M10" s="17"/>
      <c r="N10" s="19"/>
      <c r="O10" s="17"/>
      <c r="P10" s="18"/>
      <c r="Q10" s="17"/>
      <c r="R10" s="19"/>
      <c r="S10" s="17"/>
      <c r="T10" s="18"/>
      <c r="U10" s="17"/>
      <c r="V10" s="20"/>
    </row>
    <row r="11" spans="1:22" ht="14.95" customHeight="1" x14ac:dyDescent="0.25">
      <c r="A11" s="32">
        <f t="shared" si="0"/>
        <v>8</v>
      </c>
      <c r="B11" s="33" t="s">
        <v>7</v>
      </c>
      <c r="C11" s="33" t="s">
        <v>9</v>
      </c>
      <c r="D11" s="10">
        <v>41405</v>
      </c>
      <c r="E11" s="8" t="s">
        <v>10</v>
      </c>
      <c r="F11" s="8"/>
      <c r="G11" s="31" t="s">
        <v>170</v>
      </c>
      <c r="H11" s="15" t="s">
        <v>12</v>
      </c>
      <c r="I11" s="15" t="s">
        <v>25</v>
      </c>
      <c r="J11" s="16"/>
      <c r="K11" s="17"/>
      <c r="L11" s="18"/>
      <c r="M11" s="17"/>
      <c r="N11" s="19"/>
      <c r="O11" s="17"/>
      <c r="P11" s="18"/>
      <c r="Q11" s="17"/>
      <c r="R11" s="19"/>
      <c r="S11" s="17"/>
      <c r="T11" s="18"/>
      <c r="U11" s="17"/>
      <c r="V11" s="20"/>
    </row>
    <row r="12" spans="1:22" ht="14.95" customHeight="1" x14ac:dyDescent="0.25">
      <c r="A12" s="32">
        <f t="shared" si="0"/>
        <v>9</v>
      </c>
      <c r="B12" s="33" t="s">
        <v>72</v>
      </c>
      <c r="C12" s="33" t="s">
        <v>73</v>
      </c>
      <c r="D12" s="10">
        <v>41446</v>
      </c>
      <c r="E12" s="8" t="s">
        <v>10</v>
      </c>
      <c r="F12" s="8"/>
      <c r="G12" s="31" t="s">
        <v>167</v>
      </c>
      <c r="H12" s="15" t="s">
        <v>14</v>
      </c>
      <c r="I12" s="15" t="s">
        <v>124</v>
      </c>
      <c r="J12" s="24"/>
      <c r="K12" s="17"/>
      <c r="L12" s="19"/>
      <c r="M12" s="17"/>
      <c r="N12" s="18"/>
      <c r="O12" s="17"/>
      <c r="P12" s="19"/>
      <c r="Q12" s="17"/>
      <c r="R12" s="18"/>
      <c r="S12" s="17"/>
      <c r="T12" s="19"/>
      <c r="U12" s="17"/>
      <c r="V12" s="20"/>
    </row>
    <row r="13" spans="1:22" ht="14.95" customHeight="1" x14ac:dyDescent="0.25">
      <c r="A13" s="32">
        <f t="shared" si="0"/>
        <v>10</v>
      </c>
      <c r="B13" s="33" t="s">
        <v>60</v>
      </c>
      <c r="C13" s="33" t="s">
        <v>113</v>
      </c>
      <c r="D13" s="10">
        <v>41477</v>
      </c>
      <c r="E13" s="8" t="s">
        <v>10</v>
      </c>
      <c r="F13" s="8"/>
      <c r="G13" s="31" t="s">
        <v>172</v>
      </c>
      <c r="H13" s="15" t="s">
        <v>23</v>
      </c>
      <c r="I13" s="15" t="s">
        <v>20</v>
      </c>
      <c r="J13" s="24"/>
      <c r="K13" s="17"/>
      <c r="L13" s="19"/>
      <c r="M13" s="17"/>
      <c r="N13" s="19"/>
      <c r="O13" s="17"/>
      <c r="P13" s="18"/>
      <c r="Q13" s="17"/>
      <c r="R13" s="19"/>
      <c r="S13" s="17"/>
      <c r="T13" s="18"/>
      <c r="U13" s="17"/>
      <c r="V13" s="20"/>
    </row>
    <row r="14" spans="1:22" ht="14.95" customHeight="1" x14ac:dyDescent="0.25">
      <c r="A14" s="32">
        <f t="shared" si="0"/>
        <v>11</v>
      </c>
      <c r="B14" s="33" t="s">
        <v>32</v>
      </c>
      <c r="C14" s="33" t="s">
        <v>33</v>
      </c>
      <c r="D14" s="9">
        <v>41527</v>
      </c>
      <c r="E14" s="8" t="s">
        <v>10</v>
      </c>
      <c r="F14" s="8"/>
      <c r="G14" s="8" t="s">
        <v>156</v>
      </c>
      <c r="H14" s="15" t="s">
        <v>11</v>
      </c>
      <c r="I14" s="15" t="s">
        <v>26</v>
      </c>
      <c r="J14" s="16"/>
      <c r="K14" s="17"/>
      <c r="L14" s="18"/>
      <c r="M14" s="17"/>
      <c r="N14" s="19"/>
      <c r="O14" s="17"/>
      <c r="P14" s="19"/>
      <c r="Q14" s="17"/>
      <c r="R14" s="18"/>
      <c r="S14" s="17"/>
      <c r="T14" s="18"/>
      <c r="U14" s="17"/>
      <c r="V14" s="20"/>
    </row>
    <row r="15" spans="1:22" ht="14.95" customHeight="1" x14ac:dyDescent="0.25">
      <c r="A15" s="32">
        <f t="shared" si="0"/>
        <v>12</v>
      </c>
      <c r="B15" s="33" t="s">
        <v>36</v>
      </c>
      <c r="C15" s="33" t="s">
        <v>16</v>
      </c>
      <c r="D15" s="10">
        <v>41539</v>
      </c>
      <c r="E15" s="8" t="s">
        <v>10</v>
      </c>
      <c r="F15" s="8"/>
      <c r="G15" s="8" t="s">
        <v>148</v>
      </c>
      <c r="H15" s="15" t="s">
        <v>11</v>
      </c>
      <c r="I15" s="15" t="s">
        <v>26</v>
      </c>
      <c r="J15" s="24"/>
      <c r="K15" s="17"/>
      <c r="L15" s="19"/>
      <c r="M15" s="17"/>
      <c r="N15" s="18"/>
      <c r="O15" s="17"/>
      <c r="P15" s="19"/>
      <c r="Q15" s="17"/>
      <c r="R15" s="18"/>
      <c r="S15" s="17"/>
      <c r="T15" s="19"/>
      <c r="U15" s="17"/>
      <c r="V15" s="20"/>
    </row>
    <row r="16" spans="1:22" ht="14.95" customHeight="1" x14ac:dyDescent="0.25">
      <c r="A16" s="32">
        <f t="shared" si="0"/>
        <v>13</v>
      </c>
      <c r="B16" s="33" t="s">
        <v>37</v>
      </c>
      <c r="C16" s="33" t="s">
        <v>38</v>
      </c>
      <c r="D16" s="25">
        <v>41542</v>
      </c>
      <c r="E16" s="8" t="s">
        <v>10</v>
      </c>
      <c r="F16" s="8"/>
      <c r="G16" s="8" t="s">
        <v>160</v>
      </c>
      <c r="H16" s="15" t="s">
        <v>11</v>
      </c>
      <c r="I16" s="15" t="s">
        <v>26</v>
      </c>
      <c r="J16" s="24"/>
      <c r="K16" s="17"/>
      <c r="L16" s="19"/>
      <c r="M16" s="17"/>
      <c r="N16" s="18"/>
      <c r="O16" s="17"/>
      <c r="P16" s="19"/>
      <c r="Q16" s="17"/>
      <c r="R16" s="18"/>
      <c r="S16" s="17"/>
      <c r="T16" s="19"/>
      <c r="U16" s="17"/>
      <c r="V16" s="20"/>
    </row>
    <row r="17" spans="1:22" ht="14.95" customHeight="1" x14ac:dyDescent="0.25">
      <c r="A17" s="32">
        <f t="shared" si="0"/>
        <v>14</v>
      </c>
      <c r="B17" s="33" t="s">
        <v>145</v>
      </c>
      <c r="C17" s="33" t="s">
        <v>146</v>
      </c>
      <c r="D17" s="10">
        <v>41570</v>
      </c>
      <c r="E17" s="8" t="s">
        <v>6</v>
      </c>
      <c r="F17" s="8"/>
      <c r="G17" s="8" t="s">
        <v>147</v>
      </c>
      <c r="H17" s="15"/>
      <c r="I17" s="15"/>
      <c r="J17" s="24"/>
      <c r="K17" s="17"/>
      <c r="L17" s="19"/>
      <c r="M17" s="17"/>
      <c r="N17" s="18"/>
      <c r="O17" s="17"/>
      <c r="P17" s="19"/>
      <c r="Q17" s="17"/>
      <c r="R17" s="18"/>
      <c r="S17" s="17"/>
      <c r="T17" s="19"/>
      <c r="U17" s="17"/>
      <c r="V17" s="20"/>
    </row>
    <row r="18" spans="1:22" ht="14.95" customHeight="1" x14ac:dyDescent="0.25">
      <c r="A18" s="32">
        <f t="shared" si="0"/>
        <v>15</v>
      </c>
      <c r="B18" s="33" t="s">
        <v>50</v>
      </c>
      <c r="C18" s="33" t="s">
        <v>51</v>
      </c>
      <c r="D18" s="25">
        <v>41691</v>
      </c>
      <c r="E18" s="8" t="s">
        <v>10</v>
      </c>
      <c r="F18" s="8"/>
      <c r="G18" s="31" t="s">
        <v>169</v>
      </c>
      <c r="H18" s="15" t="s">
        <v>85</v>
      </c>
      <c r="I18" s="15" t="s">
        <v>45</v>
      </c>
      <c r="J18" s="24"/>
      <c r="K18" s="17"/>
      <c r="L18" s="19"/>
      <c r="M18" s="17"/>
      <c r="N18" s="18"/>
      <c r="O18" s="17"/>
      <c r="P18" s="19"/>
      <c r="Q18" s="17"/>
      <c r="R18" s="18"/>
      <c r="S18" s="17"/>
      <c r="T18" s="19"/>
      <c r="U18" s="17"/>
      <c r="V18" s="20"/>
    </row>
    <row r="19" spans="1:22" ht="14.95" customHeight="1" x14ac:dyDescent="0.25">
      <c r="A19" s="32">
        <f t="shared" si="0"/>
        <v>16</v>
      </c>
      <c r="B19" s="33" t="s">
        <v>97</v>
      </c>
      <c r="C19" s="33" t="s">
        <v>98</v>
      </c>
      <c r="D19" s="10">
        <v>41799</v>
      </c>
      <c r="E19" s="8" t="s">
        <v>6</v>
      </c>
      <c r="F19" s="8"/>
      <c r="G19" s="31" t="s">
        <v>171</v>
      </c>
      <c r="H19" s="15" t="s">
        <v>105</v>
      </c>
      <c r="I19" s="15" t="s">
        <v>99</v>
      </c>
      <c r="J19" s="24"/>
      <c r="K19" s="17"/>
      <c r="L19" s="19"/>
      <c r="M19" s="17"/>
      <c r="N19" s="18"/>
      <c r="O19" s="17"/>
      <c r="P19" s="19"/>
      <c r="Q19" s="17"/>
      <c r="R19" s="18"/>
      <c r="S19" s="17"/>
      <c r="T19" s="19"/>
      <c r="U19" s="17"/>
      <c r="V19" s="20"/>
    </row>
    <row r="20" spans="1:22" ht="14.95" customHeight="1" x14ac:dyDescent="0.25">
      <c r="A20" s="32">
        <f t="shared" si="0"/>
        <v>17</v>
      </c>
      <c r="B20" s="33" t="s">
        <v>75</v>
      </c>
      <c r="C20" s="33" t="s">
        <v>21</v>
      </c>
      <c r="D20" s="10">
        <v>41850</v>
      </c>
      <c r="E20" s="8" t="s">
        <v>6</v>
      </c>
      <c r="F20" s="8"/>
      <c r="G20" s="8" t="s">
        <v>151</v>
      </c>
      <c r="H20" s="15"/>
      <c r="I20" s="15" t="s">
        <v>155</v>
      </c>
      <c r="J20" s="24"/>
      <c r="K20" s="17"/>
      <c r="L20" s="19"/>
      <c r="M20" s="17"/>
      <c r="N20" s="18"/>
      <c r="O20" s="17"/>
      <c r="P20" s="19"/>
      <c r="Q20" s="17"/>
      <c r="R20" s="18"/>
      <c r="S20" s="17"/>
      <c r="T20" s="19"/>
      <c r="U20" s="17"/>
      <c r="V20" s="20"/>
    </row>
    <row r="21" spans="1:22" ht="14.95" customHeight="1" x14ac:dyDescent="0.25">
      <c r="A21" s="32">
        <f t="shared" si="0"/>
        <v>18</v>
      </c>
      <c r="B21" s="33" t="s">
        <v>17</v>
      </c>
      <c r="C21" s="33" t="s">
        <v>5</v>
      </c>
      <c r="D21" s="25">
        <v>42043</v>
      </c>
      <c r="E21" s="8" t="s">
        <v>10</v>
      </c>
      <c r="F21" s="8"/>
      <c r="G21" s="8" t="s">
        <v>157</v>
      </c>
      <c r="H21" s="15" t="s">
        <v>12</v>
      </c>
      <c r="I21" s="15" t="s">
        <v>25</v>
      </c>
      <c r="J21" s="24"/>
      <c r="K21" s="17"/>
      <c r="L21" s="19"/>
      <c r="M21" s="17"/>
      <c r="N21" s="18"/>
      <c r="O21" s="17"/>
      <c r="P21" s="19"/>
      <c r="Q21" s="17"/>
      <c r="R21" s="27"/>
      <c r="S21" s="17"/>
      <c r="T21" s="19"/>
      <c r="U21" s="17"/>
      <c r="V21" s="20"/>
    </row>
    <row r="22" spans="1:22" ht="14.95" customHeight="1" x14ac:dyDescent="0.25">
      <c r="A22" s="32">
        <f t="shared" si="0"/>
        <v>19</v>
      </c>
      <c r="B22" s="33" t="s">
        <v>152</v>
      </c>
      <c r="C22" s="33" t="s">
        <v>146</v>
      </c>
      <c r="D22" s="10">
        <v>42533</v>
      </c>
      <c r="E22" s="8" t="s">
        <v>6</v>
      </c>
      <c r="F22" s="8"/>
      <c r="G22" s="8" t="s">
        <v>153</v>
      </c>
      <c r="H22" s="15"/>
      <c r="I22" s="15"/>
      <c r="J22" s="24"/>
      <c r="K22" s="17"/>
      <c r="L22" s="19"/>
      <c r="M22" s="17"/>
      <c r="N22" s="18"/>
      <c r="O22" s="17"/>
      <c r="P22" s="18"/>
      <c r="Q22" s="17"/>
      <c r="R22" s="19"/>
      <c r="S22" s="17"/>
      <c r="T22" s="18"/>
      <c r="U22" s="17"/>
      <c r="V22" s="20"/>
    </row>
    <row r="23" spans="1:22" ht="14.95" customHeight="1" x14ac:dyDescent="0.25">
      <c r="A23" s="32">
        <f t="shared" si="0"/>
        <v>20</v>
      </c>
      <c r="B23" s="33" t="s">
        <v>13</v>
      </c>
      <c r="C23" s="33" t="s">
        <v>76</v>
      </c>
      <c r="D23" s="10"/>
      <c r="E23" s="8" t="s">
        <v>10</v>
      </c>
      <c r="F23" s="8"/>
      <c r="G23" s="31" t="s">
        <v>168</v>
      </c>
      <c r="H23" s="15" t="s">
        <v>14</v>
      </c>
      <c r="I23" s="15" t="s">
        <v>124</v>
      </c>
      <c r="J23" s="16"/>
      <c r="K23" s="17"/>
      <c r="L23" s="22"/>
      <c r="M23" s="17"/>
      <c r="N23" s="18"/>
      <c r="O23" s="17"/>
      <c r="P23" s="19"/>
      <c r="Q23" s="17"/>
      <c r="R23" s="18"/>
      <c r="S23" s="17"/>
      <c r="T23" s="18"/>
      <c r="U23" s="17"/>
      <c r="V23" s="20"/>
    </row>
    <row r="24" spans="1:22" ht="14.95" customHeight="1" x14ac:dyDescent="0.25">
      <c r="A24" s="32">
        <f t="shared" si="0"/>
        <v>21</v>
      </c>
      <c r="B24" s="33" t="s">
        <v>18</v>
      </c>
      <c r="C24" s="33" t="s">
        <v>54</v>
      </c>
      <c r="D24" s="10"/>
      <c r="E24" s="8" t="s">
        <v>6</v>
      </c>
      <c r="F24" s="8"/>
      <c r="G24" s="8"/>
      <c r="H24" s="15" t="s">
        <v>12</v>
      </c>
      <c r="I24" s="15" t="s">
        <v>25</v>
      </c>
      <c r="J24" s="16"/>
      <c r="K24" s="17"/>
      <c r="L24" s="18"/>
      <c r="M24" s="17"/>
      <c r="N24" s="19"/>
      <c r="O24" s="17"/>
      <c r="P24" s="18"/>
      <c r="Q24" s="17"/>
      <c r="R24" s="19"/>
      <c r="S24" s="17"/>
      <c r="T24" s="18"/>
      <c r="U24" s="17"/>
      <c r="V24" s="20"/>
    </row>
    <row r="25" spans="1:22" ht="14.95" customHeight="1" x14ac:dyDescent="0.25">
      <c r="A25" s="32">
        <f t="shared" si="0"/>
        <v>22</v>
      </c>
      <c r="B25" s="33" t="s">
        <v>39</v>
      </c>
      <c r="C25" s="33" t="s">
        <v>40</v>
      </c>
      <c r="D25" s="10"/>
      <c r="E25" s="8" t="s">
        <v>6</v>
      </c>
      <c r="F25" s="8"/>
      <c r="G25" s="8"/>
      <c r="H25" s="15" t="s">
        <v>11</v>
      </c>
      <c r="I25" s="15" t="s">
        <v>26</v>
      </c>
      <c r="J25" s="18"/>
      <c r="K25" s="17"/>
      <c r="L25" s="19"/>
      <c r="M25" s="17"/>
      <c r="N25" s="18"/>
      <c r="O25" s="17"/>
      <c r="P25" s="18"/>
      <c r="Q25" s="17"/>
      <c r="R25" s="18"/>
      <c r="S25" s="17"/>
      <c r="T25" s="19"/>
      <c r="U25" s="17"/>
      <c r="V25" s="20"/>
    </row>
    <row r="26" spans="1:22" ht="14.95" customHeight="1" x14ac:dyDescent="0.25">
      <c r="A26" s="32">
        <f t="shared" si="0"/>
        <v>23</v>
      </c>
      <c r="B26" s="33" t="s">
        <v>27</v>
      </c>
      <c r="C26" s="33" t="s">
        <v>28</v>
      </c>
      <c r="D26" s="10"/>
      <c r="E26" s="8" t="s">
        <v>10</v>
      </c>
      <c r="F26" s="8"/>
      <c r="G26" s="8"/>
      <c r="H26" s="15" t="s">
        <v>11</v>
      </c>
      <c r="I26" s="15" t="s">
        <v>26</v>
      </c>
      <c r="J26" s="24"/>
      <c r="K26" s="17"/>
      <c r="L26" s="19"/>
      <c r="M26" s="17"/>
      <c r="N26" s="19"/>
      <c r="O26" s="17"/>
      <c r="P26" s="18"/>
      <c r="Q26" s="17"/>
      <c r="R26" s="19"/>
      <c r="S26" s="17"/>
      <c r="T26" s="18"/>
      <c r="U26" s="17"/>
      <c r="V26" s="20"/>
    </row>
    <row r="27" spans="1:22" ht="14.95" customHeight="1" x14ac:dyDescent="0.25">
      <c r="A27" s="32">
        <f t="shared" si="0"/>
        <v>24</v>
      </c>
      <c r="B27" s="33" t="s">
        <v>64</v>
      </c>
      <c r="C27" s="33" t="s">
        <v>4</v>
      </c>
      <c r="D27" s="10"/>
      <c r="E27" s="8"/>
      <c r="F27" s="8"/>
      <c r="G27" s="31" t="s">
        <v>165</v>
      </c>
      <c r="H27" s="15" t="s">
        <v>14</v>
      </c>
      <c r="I27" s="15" t="s">
        <v>124</v>
      </c>
      <c r="J27" s="24"/>
      <c r="K27" s="17"/>
      <c r="L27" s="19"/>
      <c r="M27" s="17"/>
      <c r="N27" s="19"/>
      <c r="O27" s="17"/>
      <c r="P27" s="18"/>
      <c r="Q27" s="17"/>
      <c r="R27" s="18"/>
      <c r="S27" s="17"/>
      <c r="T27" s="19"/>
      <c r="U27" s="17"/>
      <c r="V27" s="20"/>
    </row>
    <row r="28" spans="1:22" ht="14.95" customHeight="1" x14ac:dyDescent="0.25">
      <c r="A28" s="32">
        <f t="shared" si="0"/>
        <v>25</v>
      </c>
      <c r="B28" s="33" t="s">
        <v>61</v>
      </c>
      <c r="C28" s="33" t="s">
        <v>59</v>
      </c>
      <c r="D28" s="10"/>
      <c r="E28" s="8" t="s">
        <v>10</v>
      </c>
      <c r="F28" s="8"/>
      <c r="G28" s="8"/>
      <c r="H28" s="15" t="s">
        <v>23</v>
      </c>
      <c r="I28" s="15" t="s">
        <v>20</v>
      </c>
      <c r="J28" s="16"/>
      <c r="K28" s="17"/>
      <c r="L28" s="18"/>
      <c r="M28" s="17"/>
      <c r="N28" s="19"/>
      <c r="O28" s="17"/>
      <c r="P28" s="18"/>
      <c r="Q28" s="17"/>
      <c r="R28" s="19"/>
      <c r="S28" s="17"/>
      <c r="T28" s="18"/>
      <c r="U28" s="17"/>
      <c r="V28" s="20"/>
    </row>
    <row r="29" spans="1:22" ht="14.95" customHeight="1" x14ac:dyDescent="0.25">
      <c r="A29" s="32">
        <f t="shared" si="0"/>
        <v>26</v>
      </c>
      <c r="B29" s="33" t="s">
        <v>55</v>
      </c>
      <c r="C29" s="33" t="s">
        <v>56</v>
      </c>
      <c r="D29" s="10"/>
      <c r="E29" s="8" t="s">
        <v>10</v>
      </c>
      <c r="F29" s="8"/>
      <c r="G29" s="8"/>
      <c r="H29" s="15" t="s">
        <v>12</v>
      </c>
      <c r="I29" s="15" t="s">
        <v>25</v>
      </c>
      <c r="J29" s="24"/>
      <c r="K29" s="17"/>
      <c r="L29" s="19"/>
      <c r="M29" s="17"/>
      <c r="N29" s="18"/>
      <c r="O29" s="17"/>
      <c r="P29" s="18"/>
      <c r="Q29" s="17"/>
      <c r="R29" s="19"/>
      <c r="S29" s="17"/>
      <c r="T29" s="18"/>
      <c r="U29" s="17"/>
      <c r="V29" s="20"/>
    </row>
    <row r="30" spans="1:22" ht="14.95" customHeight="1" x14ac:dyDescent="0.25">
      <c r="A30" s="32">
        <f t="shared" si="0"/>
        <v>27</v>
      </c>
      <c r="B30" s="33" t="s">
        <v>100</v>
      </c>
      <c r="C30" s="33" t="s">
        <v>101</v>
      </c>
      <c r="D30" s="10"/>
      <c r="E30" s="8" t="s">
        <v>10</v>
      </c>
      <c r="F30" s="8"/>
      <c r="G30" s="8"/>
      <c r="H30" s="15" t="s">
        <v>23</v>
      </c>
      <c r="I30" s="15" t="s">
        <v>20</v>
      </c>
      <c r="J30" s="16"/>
      <c r="K30" s="17"/>
      <c r="L30" s="27"/>
      <c r="M30" s="17"/>
      <c r="N30" s="19"/>
      <c r="O30" s="17"/>
      <c r="P30" s="19"/>
      <c r="Q30" s="17"/>
      <c r="R30" s="27"/>
      <c r="S30" s="17"/>
      <c r="T30" s="19"/>
      <c r="U30" s="17"/>
      <c r="V30" s="20"/>
    </row>
    <row r="31" spans="1:22" ht="14.95" customHeight="1" x14ac:dyDescent="0.25">
      <c r="A31" s="32">
        <f t="shared" si="0"/>
        <v>28</v>
      </c>
      <c r="B31" s="33" t="s">
        <v>82</v>
      </c>
      <c r="C31" s="33" t="s">
        <v>83</v>
      </c>
      <c r="D31" s="10"/>
      <c r="E31" s="8" t="s">
        <v>10</v>
      </c>
      <c r="F31" s="8"/>
      <c r="G31" s="8"/>
      <c r="H31" s="15" t="s">
        <v>84</v>
      </c>
      <c r="I31" s="15" t="s">
        <v>78</v>
      </c>
      <c r="J31" s="16"/>
      <c r="K31" s="17"/>
      <c r="L31" s="18"/>
      <c r="M31" s="17"/>
      <c r="N31" s="19"/>
      <c r="O31" s="17"/>
      <c r="P31" s="18"/>
      <c r="Q31" s="17"/>
      <c r="R31" s="19"/>
      <c r="S31" s="17"/>
      <c r="T31" s="18"/>
      <c r="U31" s="17"/>
      <c r="V31" s="20"/>
    </row>
    <row r="32" spans="1:22" ht="12.75" x14ac:dyDescent="0.25">
      <c r="A32" s="35"/>
      <c r="B32" s="34"/>
      <c r="C32" s="34"/>
      <c r="D32" s="35"/>
      <c r="E32" s="35"/>
      <c r="F32" s="35"/>
      <c r="G32" s="35"/>
      <c r="H32" s="34"/>
      <c r="I32" s="34"/>
      <c r="J32" s="36"/>
      <c r="K32" s="37"/>
      <c r="L32" s="36"/>
      <c r="M32" s="37"/>
      <c r="N32" s="36"/>
      <c r="O32" s="37"/>
      <c r="P32" s="36"/>
      <c r="Q32" s="37"/>
      <c r="R32" s="36"/>
      <c r="S32" s="37"/>
      <c r="T32" s="36"/>
      <c r="U32" s="37"/>
      <c r="V32" s="36"/>
    </row>
    <row r="33" spans="1:22" ht="12.75" x14ac:dyDescent="0.25">
      <c r="A33" s="35"/>
      <c r="B33" s="34"/>
      <c r="C33" s="34"/>
      <c r="D33" s="35"/>
      <c r="E33" s="35"/>
      <c r="F33" s="35"/>
      <c r="G33" s="35"/>
      <c r="H33" s="34"/>
      <c r="I33" s="34"/>
      <c r="J33" s="36"/>
      <c r="K33" s="37"/>
      <c r="L33" s="36"/>
      <c r="M33" s="37"/>
      <c r="N33" s="36"/>
      <c r="O33" s="37"/>
      <c r="P33" s="36"/>
      <c r="Q33" s="37"/>
      <c r="R33" s="36"/>
      <c r="S33" s="37"/>
      <c r="T33" s="36"/>
      <c r="U33" s="37"/>
      <c r="V33" s="36"/>
    </row>
    <row r="34" spans="1:22" ht="12.75" x14ac:dyDescent="0.25">
      <c r="A34" s="35"/>
      <c r="B34" s="34"/>
      <c r="C34" s="34"/>
      <c r="D34" s="35"/>
      <c r="E34" s="35"/>
      <c r="F34" s="35"/>
      <c r="G34" s="35"/>
      <c r="H34" s="34"/>
      <c r="I34" s="34"/>
      <c r="J34" s="36"/>
      <c r="K34" s="37"/>
      <c r="L34" s="36"/>
      <c r="M34" s="37"/>
      <c r="N34" s="36"/>
      <c r="O34" s="37"/>
      <c r="P34" s="36"/>
      <c r="Q34" s="37"/>
      <c r="R34" s="36"/>
      <c r="S34" s="37"/>
      <c r="T34" s="36"/>
      <c r="U34" s="37"/>
      <c r="V34" s="36"/>
    </row>
    <row r="35" spans="1:22" ht="12.75" x14ac:dyDescent="0.25">
      <c r="A35" s="35"/>
      <c r="B35" s="34"/>
      <c r="C35" s="34"/>
      <c r="D35" s="35"/>
      <c r="E35" s="35"/>
      <c r="F35" s="35"/>
      <c r="G35" s="35"/>
      <c r="H35" s="34"/>
      <c r="I35" s="34"/>
      <c r="J35" s="36"/>
      <c r="K35" s="37"/>
      <c r="L35" s="36"/>
      <c r="M35" s="37"/>
      <c r="N35" s="36"/>
      <c r="O35" s="37"/>
      <c r="P35" s="36"/>
      <c r="Q35" s="37"/>
      <c r="R35" s="36"/>
      <c r="S35" s="37"/>
      <c r="T35" s="36"/>
      <c r="U35" s="37"/>
      <c r="V35" s="36"/>
    </row>
    <row r="36" spans="1:22" ht="12.75" x14ac:dyDescent="0.25">
      <c r="A36" s="35"/>
      <c r="B36" s="34"/>
      <c r="C36" s="34"/>
      <c r="D36" s="35"/>
      <c r="E36" s="35"/>
      <c r="F36" s="35"/>
      <c r="G36" s="35"/>
      <c r="H36" s="34"/>
      <c r="I36" s="34"/>
      <c r="J36" s="36"/>
      <c r="K36" s="37"/>
      <c r="L36" s="36"/>
      <c r="M36" s="37"/>
      <c r="N36" s="36"/>
      <c r="O36" s="37"/>
      <c r="P36" s="36"/>
      <c r="Q36" s="37"/>
      <c r="R36" s="36"/>
      <c r="S36" s="37"/>
      <c r="T36" s="36"/>
      <c r="U36" s="37"/>
      <c r="V36" s="36"/>
    </row>
    <row r="37" spans="1:22" ht="12.75" x14ac:dyDescent="0.25">
      <c r="A37" s="35"/>
      <c r="B37" s="34"/>
      <c r="C37" s="34"/>
      <c r="D37" s="35"/>
      <c r="E37" s="35"/>
      <c r="F37" s="35"/>
      <c r="G37" s="35"/>
      <c r="H37" s="34"/>
      <c r="I37" s="34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</row>
    <row r="38" spans="1:22" ht="12.75" x14ac:dyDescent="0.25">
      <c r="A38" s="35"/>
      <c r="B38" s="34"/>
      <c r="C38" s="34"/>
      <c r="D38" s="35"/>
      <c r="E38" s="35"/>
      <c r="F38" s="35"/>
      <c r="G38" s="35"/>
      <c r="H38" s="34"/>
      <c r="I38" s="34"/>
      <c r="J38" s="36"/>
      <c r="K38" s="37"/>
      <c r="L38" s="36"/>
      <c r="M38" s="37"/>
      <c r="N38" s="36"/>
      <c r="O38" s="37"/>
      <c r="P38" s="36"/>
      <c r="Q38" s="37"/>
      <c r="R38" s="36"/>
      <c r="S38" s="37"/>
      <c r="T38" s="36"/>
      <c r="U38" s="37"/>
      <c r="V38" s="36"/>
    </row>
    <row r="39" spans="1:22" ht="12.75" x14ac:dyDescent="0.25">
      <c r="A39" s="35"/>
      <c r="B39" s="34"/>
      <c r="C39" s="34"/>
      <c r="D39" s="35"/>
      <c r="E39" s="35"/>
      <c r="F39" s="35"/>
      <c r="G39" s="35"/>
      <c r="H39" s="34"/>
      <c r="I39" s="34"/>
      <c r="J39" s="36"/>
      <c r="K39" s="37"/>
      <c r="L39" s="36"/>
      <c r="M39" s="37"/>
      <c r="N39" s="36"/>
      <c r="O39" s="37"/>
      <c r="P39" s="36"/>
      <c r="Q39" s="37"/>
      <c r="R39" s="36"/>
      <c r="S39" s="37"/>
      <c r="T39" s="36"/>
      <c r="U39" s="37"/>
      <c r="V39" s="36"/>
    </row>
    <row r="40" spans="1:22" ht="12.75" x14ac:dyDescent="0.25">
      <c r="A40" s="35"/>
      <c r="B40" s="34"/>
      <c r="C40" s="34"/>
      <c r="D40" s="35"/>
      <c r="E40" s="35"/>
      <c r="F40" s="35"/>
      <c r="G40" s="35"/>
      <c r="H40" s="34"/>
      <c r="I40" s="34"/>
      <c r="J40" s="36"/>
      <c r="K40" s="37"/>
      <c r="L40" s="36"/>
      <c r="M40" s="37"/>
      <c r="N40" s="36"/>
      <c r="O40" s="37"/>
      <c r="P40" s="36"/>
      <c r="Q40" s="37"/>
      <c r="R40" s="36"/>
      <c r="S40" s="37"/>
      <c r="T40" s="36"/>
      <c r="U40" s="37"/>
      <c r="V40" s="36"/>
    </row>
    <row r="41" spans="1:22" ht="12.75" x14ac:dyDescent="0.25">
      <c r="A41" s="35"/>
      <c r="B41" s="34"/>
      <c r="C41" s="34"/>
      <c r="D41" s="35"/>
      <c r="E41" s="35"/>
      <c r="F41" s="35"/>
      <c r="G41" s="35"/>
      <c r="H41" s="34"/>
      <c r="I41" s="34"/>
      <c r="J41" s="36"/>
      <c r="K41" s="37"/>
      <c r="L41" s="36"/>
      <c r="M41" s="37"/>
      <c r="N41" s="36"/>
      <c r="O41" s="37"/>
      <c r="P41" s="36"/>
      <c r="Q41" s="37"/>
      <c r="R41" s="36"/>
      <c r="S41" s="37"/>
      <c r="T41" s="36"/>
      <c r="U41" s="37"/>
      <c r="V41" s="36"/>
    </row>
    <row r="42" spans="1:22" ht="12.75" x14ac:dyDescent="0.25">
      <c r="A42" s="35"/>
      <c r="B42" s="34"/>
      <c r="C42" s="34"/>
      <c r="D42" s="35"/>
      <c r="E42" s="35"/>
      <c r="F42" s="35"/>
      <c r="G42" s="35"/>
      <c r="H42" s="34"/>
      <c r="I42" s="34"/>
      <c r="J42" s="36"/>
      <c r="K42" s="37"/>
      <c r="L42" s="36"/>
      <c r="M42" s="37"/>
      <c r="N42" s="36"/>
      <c r="O42" s="37"/>
      <c r="P42" s="36"/>
      <c r="Q42" s="37"/>
      <c r="R42" s="36"/>
      <c r="S42" s="37"/>
      <c r="T42" s="36"/>
      <c r="U42" s="37"/>
      <c r="V42" s="36"/>
    </row>
    <row r="43" spans="1:22" ht="12.75" x14ac:dyDescent="0.25">
      <c r="A43" s="35"/>
      <c r="B43" s="34"/>
      <c r="C43" s="34"/>
      <c r="D43" s="35"/>
      <c r="E43" s="35"/>
      <c r="F43" s="35"/>
      <c r="G43" s="35"/>
      <c r="H43" s="34"/>
      <c r="I43" s="34"/>
      <c r="J43" s="36"/>
      <c r="K43" s="37"/>
      <c r="L43" s="36"/>
      <c r="M43" s="37"/>
      <c r="N43" s="36"/>
      <c r="O43" s="37"/>
      <c r="P43" s="36"/>
      <c r="Q43" s="37"/>
      <c r="R43" s="36"/>
      <c r="S43" s="37"/>
      <c r="T43" s="36"/>
      <c r="U43" s="37"/>
      <c r="V43" s="36"/>
    </row>
    <row r="44" spans="1:22" ht="12.75" x14ac:dyDescent="0.25">
      <c r="A44" s="35"/>
      <c r="B44" s="34"/>
      <c r="C44" s="34"/>
      <c r="D44" s="35"/>
      <c r="E44" s="35"/>
      <c r="F44" s="35"/>
      <c r="G44" s="35"/>
      <c r="H44" s="34"/>
      <c r="I44" s="34"/>
      <c r="J44" s="36"/>
      <c r="K44" s="37"/>
      <c r="L44" s="36"/>
      <c r="M44" s="37"/>
      <c r="N44" s="36"/>
      <c r="O44" s="37"/>
      <c r="P44" s="36"/>
      <c r="Q44" s="37"/>
      <c r="R44" s="36"/>
      <c r="S44" s="37"/>
      <c r="T44" s="36"/>
      <c r="U44" s="37"/>
      <c r="V44" s="36"/>
    </row>
    <row r="45" spans="1:22" ht="12.75" x14ac:dyDescent="0.25">
      <c r="A45" s="35"/>
      <c r="B45" s="34"/>
      <c r="C45" s="34"/>
      <c r="D45" s="35"/>
      <c r="E45" s="35"/>
      <c r="F45" s="35"/>
      <c r="G45" s="35"/>
      <c r="H45" s="34"/>
      <c r="I45" s="34"/>
      <c r="J45" s="36"/>
      <c r="K45" s="37"/>
      <c r="L45" s="36"/>
      <c r="M45" s="37"/>
      <c r="N45" s="36"/>
      <c r="O45" s="37"/>
      <c r="P45" s="36"/>
      <c r="Q45" s="37"/>
      <c r="R45" s="36"/>
      <c r="S45" s="37"/>
      <c r="T45" s="36"/>
      <c r="U45" s="37"/>
      <c r="V45" s="36"/>
    </row>
    <row r="46" spans="1:22" ht="12.75" x14ac:dyDescent="0.25">
      <c r="A46" s="35"/>
      <c r="B46" s="34"/>
      <c r="C46" s="34"/>
      <c r="D46" s="35"/>
      <c r="E46" s="35"/>
      <c r="F46" s="35"/>
      <c r="G46" s="35"/>
      <c r="H46" s="34"/>
      <c r="I46" s="34"/>
      <c r="J46" s="36"/>
      <c r="K46" s="37"/>
      <c r="L46" s="36"/>
      <c r="M46" s="37"/>
      <c r="N46" s="36"/>
      <c r="O46" s="37"/>
      <c r="P46" s="36"/>
      <c r="Q46" s="37"/>
      <c r="R46" s="36"/>
      <c r="S46" s="37"/>
      <c r="T46" s="36"/>
      <c r="U46" s="37"/>
      <c r="V46" s="36"/>
    </row>
    <row r="47" spans="1:22" ht="12.75" x14ac:dyDescent="0.25">
      <c r="A47" s="35"/>
      <c r="B47" s="34"/>
      <c r="C47" s="34"/>
      <c r="D47" s="35"/>
      <c r="E47" s="35"/>
      <c r="F47" s="35"/>
      <c r="G47" s="35"/>
      <c r="H47" s="34"/>
      <c r="I47" s="34"/>
      <c r="J47" s="36"/>
      <c r="K47" s="37"/>
      <c r="L47" s="36"/>
      <c r="M47" s="37"/>
      <c r="N47" s="36"/>
      <c r="O47" s="37"/>
      <c r="P47" s="36"/>
      <c r="Q47" s="37"/>
      <c r="R47" s="36"/>
      <c r="S47" s="37"/>
      <c r="T47" s="36"/>
      <c r="U47" s="37"/>
      <c r="V47" s="36"/>
    </row>
    <row r="48" spans="1:22" ht="12.75" x14ac:dyDescent="0.25">
      <c r="A48" s="35"/>
      <c r="B48" s="34"/>
      <c r="C48" s="34"/>
      <c r="D48" s="35"/>
      <c r="E48" s="35"/>
      <c r="F48" s="35"/>
      <c r="G48" s="35"/>
      <c r="H48" s="34"/>
      <c r="I48" s="34"/>
      <c r="J48" s="36"/>
      <c r="K48" s="37"/>
      <c r="L48" s="36"/>
      <c r="M48" s="37"/>
      <c r="N48" s="36"/>
      <c r="O48" s="37"/>
      <c r="P48" s="36"/>
      <c r="Q48" s="37"/>
      <c r="R48" s="36"/>
      <c r="S48" s="37"/>
      <c r="T48" s="36"/>
      <c r="U48" s="37"/>
      <c r="V48" s="36"/>
    </row>
    <row r="49" spans="1:22" ht="12.75" x14ac:dyDescent="0.25">
      <c r="A49" s="35"/>
      <c r="B49" s="34"/>
      <c r="C49" s="34"/>
      <c r="D49" s="35"/>
      <c r="E49" s="35"/>
      <c r="F49" s="35"/>
      <c r="G49" s="35"/>
      <c r="H49" s="34"/>
      <c r="I49" s="34"/>
      <c r="J49" s="36"/>
      <c r="K49" s="37"/>
      <c r="L49" s="36"/>
      <c r="M49" s="37"/>
      <c r="N49" s="36"/>
      <c r="O49" s="37"/>
      <c r="P49" s="36"/>
      <c r="Q49" s="37"/>
      <c r="R49" s="36"/>
      <c r="S49" s="37"/>
      <c r="T49" s="36"/>
      <c r="U49" s="37"/>
      <c r="V49" s="36"/>
    </row>
    <row r="50" spans="1:22" ht="12.75" x14ac:dyDescent="0.25">
      <c r="A50" s="35"/>
      <c r="B50" s="34"/>
      <c r="C50" s="34"/>
      <c r="D50" s="35"/>
      <c r="E50" s="35"/>
      <c r="F50" s="35"/>
      <c r="G50" s="35"/>
      <c r="H50" s="34"/>
      <c r="I50" s="34"/>
      <c r="J50" s="36"/>
      <c r="K50" s="37"/>
      <c r="L50" s="36"/>
      <c r="M50" s="37"/>
      <c r="N50" s="36"/>
      <c r="O50" s="37"/>
      <c r="P50" s="36"/>
      <c r="Q50" s="37"/>
      <c r="R50" s="36"/>
      <c r="S50" s="37"/>
      <c r="T50" s="36"/>
      <c r="U50" s="37"/>
      <c r="V50" s="36"/>
    </row>
    <row r="51" spans="1:22" ht="12.75" x14ac:dyDescent="0.25">
      <c r="A51" s="35"/>
      <c r="B51" s="34"/>
      <c r="C51" s="34"/>
      <c r="D51" s="35"/>
      <c r="E51" s="35"/>
      <c r="F51" s="35"/>
      <c r="G51" s="35"/>
      <c r="H51" s="34"/>
      <c r="I51" s="34"/>
      <c r="J51" s="36"/>
      <c r="K51" s="37"/>
      <c r="L51" s="36"/>
      <c r="M51" s="37"/>
      <c r="N51" s="36"/>
      <c r="O51" s="37"/>
      <c r="P51" s="36"/>
      <c r="Q51" s="37"/>
      <c r="R51" s="36"/>
      <c r="S51" s="37"/>
      <c r="T51" s="36"/>
      <c r="U51" s="37"/>
      <c r="V51" s="36"/>
    </row>
    <row r="52" spans="1:22" ht="12.75" x14ac:dyDescent="0.25">
      <c r="A52" s="35"/>
      <c r="B52" s="34"/>
      <c r="C52" s="34"/>
      <c r="D52" s="35"/>
      <c r="E52" s="35"/>
      <c r="F52" s="35"/>
      <c r="G52" s="35"/>
      <c r="H52" s="34"/>
      <c r="I52" s="34"/>
      <c r="J52" s="36"/>
      <c r="K52" s="37"/>
      <c r="L52" s="36"/>
      <c r="M52" s="37"/>
      <c r="N52" s="36"/>
      <c r="O52" s="37"/>
      <c r="P52" s="36"/>
      <c r="Q52" s="37"/>
      <c r="R52" s="36"/>
      <c r="S52" s="37"/>
      <c r="T52" s="36"/>
      <c r="U52" s="37"/>
      <c r="V52" s="36"/>
    </row>
    <row r="53" spans="1:22" ht="12.75" x14ac:dyDescent="0.25">
      <c r="A53" s="35"/>
      <c r="B53" s="34"/>
      <c r="C53" s="34"/>
      <c r="D53" s="35"/>
      <c r="E53" s="35"/>
      <c r="F53" s="35"/>
      <c r="G53" s="35"/>
      <c r="H53" s="34"/>
      <c r="I53" s="34"/>
      <c r="J53" s="36"/>
      <c r="K53" s="37"/>
      <c r="L53" s="36"/>
      <c r="M53" s="37"/>
      <c r="N53" s="36"/>
      <c r="O53" s="37"/>
      <c r="P53" s="36"/>
      <c r="Q53" s="37"/>
      <c r="R53" s="36"/>
      <c r="S53" s="37"/>
      <c r="T53" s="36"/>
      <c r="U53" s="37"/>
      <c r="V53" s="36"/>
    </row>
    <row r="54" spans="1:22" ht="12.75" x14ac:dyDescent="0.25">
      <c r="A54" s="35"/>
      <c r="B54" s="34"/>
      <c r="C54" s="34"/>
      <c r="D54" s="35"/>
      <c r="E54" s="35"/>
      <c r="F54" s="35"/>
      <c r="G54" s="35"/>
      <c r="H54" s="34"/>
      <c r="I54" s="34"/>
      <c r="J54" s="36"/>
      <c r="K54" s="37"/>
      <c r="L54" s="36"/>
      <c r="M54" s="37"/>
      <c r="N54" s="36"/>
      <c r="O54" s="37"/>
      <c r="P54" s="36"/>
      <c r="Q54" s="37"/>
      <c r="R54" s="36"/>
      <c r="S54" s="37"/>
      <c r="T54" s="36"/>
      <c r="U54" s="37"/>
      <c r="V54" s="36"/>
    </row>
    <row r="55" spans="1:22" ht="12.75" x14ac:dyDescent="0.25">
      <c r="A55" s="35"/>
    </row>
    <row r="56" spans="1:22" ht="12.75" x14ac:dyDescent="0.25">
      <c r="A56" s="35"/>
    </row>
  </sheetData>
  <mergeCells count="9">
    <mergeCell ref="P3:Q3"/>
    <mergeCell ref="R3:S3"/>
    <mergeCell ref="T3:U3"/>
    <mergeCell ref="A1:V1"/>
    <mergeCell ref="J2:U2"/>
    <mergeCell ref="V2:V3"/>
    <mergeCell ref="J3:K3"/>
    <mergeCell ref="L3:M3"/>
    <mergeCell ref="N3:O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Entries &amp; Results</vt:lpstr>
      <vt:lpstr>Abridged A</vt:lpstr>
      <vt:lpstr>Abridged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NO</cp:lastModifiedBy>
  <cp:lastPrinted>2023-10-27T13:59:36Z</cp:lastPrinted>
  <dcterms:created xsi:type="dcterms:W3CDTF">2017-12-15T21:10:32Z</dcterms:created>
  <dcterms:modified xsi:type="dcterms:W3CDTF">2023-10-29T18:07:53Z</dcterms:modified>
</cp:coreProperties>
</file>