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1246" windowHeight="8629" firstSheet="2" activeTab="2"/>
  </bookViews>
  <sheets>
    <sheet name="Old Grades" sheetId="1" r:id="rId1"/>
    <sheet name="ECF Grades 2010" sheetId="2" r:id="rId2"/>
    <sheet name="Scores Jnr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<sst xmlns="http://schemas.openxmlformats.org/spreadsheetml/2006/main" count="371" uniqueCount="240">
  <si>
    <t>Ref</t>
  </si>
  <si>
    <t>Sex</t>
  </si>
  <si>
    <t>Age</t>
  </si>
  <si>
    <t>Standard</t>
  </si>
  <si>
    <t>Previous</t>
  </si>
  <si>
    <t>105488A</t>
  </si>
  <si>
    <t>Adams, Philip</t>
  </si>
  <si>
    <t>M</t>
  </si>
  <si>
    <t>F</t>
  </si>
  <si>
    <t>102327F</t>
  </si>
  <si>
    <t>Ashton, Adam G</t>
  </si>
  <si>
    <t>102329K</t>
  </si>
  <si>
    <t>Ashton, David A</t>
  </si>
  <si>
    <t>152792H</t>
  </si>
  <si>
    <t>Ashton, Tony</t>
  </si>
  <si>
    <t>133437C</t>
  </si>
  <si>
    <t>Bentley, John L</t>
  </si>
  <si>
    <t>271911D</t>
  </si>
  <si>
    <t>Buckley, Lara</t>
  </si>
  <si>
    <t>259332E</t>
  </si>
  <si>
    <t>Burke, Mitchell R</t>
  </si>
  <si>
    <t>186588C</t>
  </si>
  <si>
    <t>Butterworth, Nathan P</t>
  </si>
  <si>
    <t>258841K</t>
  </si>
  <si>
    <t>Clements, Thomas A</t>
  </si>
  <si>
    <t>222457E</t>
  </si>
  <si>
    <t>Compston, Michael</t>
  </si>
  <si>
    <t>273455C</t>
  </si>
  <si>
    <t>Fox, Lance</t>
  </si>
  <si>
    <t>242717F</t>
  </si>
  <si>
    <t>Gittens, Nathan L</t>
  </si>
  <si>
    <t>230767E</t>
  </si>
  <si>
    <t>Glover, Robert E</t>
  </si>
  <si>
    <t>247273K</t>
  </si>
  <si>
    <t>Gordon, Don</t>
  </si>
  <si>
    <t>171269L</t>
  </si>
  <si>
    <t>Gordon, Stephen J</t>
  </si>
  <si>
    <t>271018D</t>
  </si>
  <si>
    <t>Hardy, David J</t>
  </si>
  <si>
    <t>182909K</t>
  </si>
  <si>
    <t>Hazlehurst, Cory S</t>
  </si>
  <si>
    <t>282176L</t>
  </si>
  <si>
    <t>Hilton, T</t>
  </si>
  <si>
    <t>113508K</t>
  </si>
  <si>
    <t>James, Dale R</t>
  </si>
  <si>
    <t>241589G</t>
  </si>
  <si>
    <t>Jaunooby, Ali Reza</t>
  </si>
  <si>
    <t>263195H</t>
  </si>
  <si>
    <t>Lea, Daniel J</t>
  </si>
  <si>
    <t>136107H</t>
  </si>
  <si>
    <t>Lewis, Andrew</t>
  </si>
  <si>
    <t>163164A</t>
  </si>
  <si>
    <t>Longson, Alexander</t>
  </si>
  <si>
    <t>114717B</t>
  </si>
  <si>
    <t>Lysons, John SM</t>
  </si>
  <si>
    <t>268998E</t>
  </si>
  <si>
    <t>Manton, Jacob</t>
  </si>
  <si>
    <t>193999D</t>
  </si>
  <si>
    <t>Martin, Chris J</t>
  </si>
  <si>
    <t>266173B</t>
  </si>
  <si>
    <t>Maslen, Charles</t>
  </si>
  <si>
    <t>262453K</t>
  </si>
  <si>
    <t>McEvilly, Darren</t>
  </si>
  <si>
    <t>279648L</t>
  </si>
  <si>
    <t>Naveed, Abdullah</t>
  </si>
  <si>
    <t>190433E</t>
  </si>
  <si>
    <t>Plant, Malcolm</t>
  </si>
  <si>
    <t>117223C</t>
  </si>
  <si>
    <t>Platts, Philip S</t>
  </si>
  <si>
    <t>251425E</t>
  </si>
  <si>
    <t>Price, Phoebe A</t>
  </si>
  <si>
    <t>117949E</t>
  </si>
  <si>
    <t>Rigby, S</t>
  </si>
  <si>
    <t>266174D</t>
  </si>
  <si>
    <t>Rogers, Aaron</t>
  </si>
  <si>
    <t>253344D</t>
  </si>
  <si>
    <t>Ryder, Sarah</t>
  </si>
  <si>
    <t>266172L</t>
  </si>
  <si>
    <t>Saunders, Kyle</t>
  </si>
  <si>
    <t>278446E</t>
  </si>
  <si>
    <t>Shard, Aidan</t>
  </si>
  <si>
    <t>118970A</t>
  </si>
  <si>
    <t>Siddall, Phil L</t>
  </si>
  <si>
    <t>253306G</t>
  </si>
  <si>
    <t>Stirrup, Jade</t>
  </si>
  <si>
    <t>267995E</t>
  </si>
  <si>
    <t>Towse, Lucy</t>
  </si>
  <si>
    <t>253437L</t>
  </si>
  <si>
    <t>Towse, Sam</t>
  </si>
  <si>
    <t>268027A</t>
  </si>
  <si>
    <t>Truman, Alan</t>
  </si>
  <si>
    <t>121082J</t>
  </si>
  <si>
    <t>Walton, Alan J</t>
  </si>
  <si>
    <t>133684J</t>
  </si>
  <si>
    <t>Walton, JF</t>
  </si>
  <si>
    <t>Stephen Rigby</t>
  </si>
  <si>
    <t>William Tierney</t>
  </si>
  <si>
    <t>Tim Hilton</t>
  </si>
  <si>
    <t>Lucas Casey</t>
  </si>
  <si>
    <t>Nathan Gittens</t>
  </si>
  <si>
    <t>Tim Shanker</t>
  </si>
  <si>
    <t>Jason Lau</t>
  </si>
  <si>
    <t>Claire Kerton</t>
  </si>
  <si>
    <t>Connor Atherton</t>
  </si>
  <si>
    <t>Mitchell Burke</t>
  </si>
  <si>
    <t>Brandon Hall</t>
  </si>
  <si>
    <t>Andy Hall</t>
  </si>
  <si>
    <t>Jacob Shanker</t>
  </si>
  <si>
    <t>Christian Wellen-Miles</t>
  </si>
  <si>
    <t>Shazaib Qumar</t>
  </si>
  <si>
    <t>George Parkin</t>
  </si>
  <si>
    <t>Daniel Walmsley</t>
  </si>
  <si>
    <t>Ryan Walmsley</t>
  </si>
  <si>
    <t>Isacc Thompson</t>
  </si>
  <si>
    <t>John Walton</t>
  </si>
  <si>
    <t>Abdullah Naveed</t>
  </si>
  <si>
    <t>Tony Ashton</t>
  </si>
  <si>
    <t>Angelica Dean</t>
  </si>
  <si>
    <t>Shelby Homan</t>
  </si>
  <si>
    <t>Becky Kerton</t>
  </si>
  <si>
    <t>Tomas Leadbeater</t>
  </si>
  <si>
    <t>Russell Oni</t>
  </si>
  <si>
    <t>Arvind Sivishankar</t>
  </si>
  <si>
    <t>Kyra Homan</t>
  </si>
  <si>
    <t>Stephen Clark</t>
  </si>
  <si>
    <t>Aimee Clark</t>
  </si>
  <si>
    <t>Catherine Stott</t>
  </si>
  <si>
    <t>Alan Burke</t>
  </si>
  <si>
    <t>Lucy Towse</t>
  </si>
  <si>
    <t>Emma Butler</t>
  </si>
  <si>
    <t>Callum Turley</t>
  </si>
  <si>
    <t>Sam Clutton</t>
  </si>
  <si>
    <t>Aidan Shard</t>
  </si>
  <si>
    <t>Christian Wellan-Myles</t>
  </si>
  <si>
    <t>George Kerrison</t>
  </si>
  <si>
    <t>May Leighton</t>
  </si>
  <si>
    <t>Andrew Hargreaves</t>
  </si>
  <si>
    <t>Alannah Williams</t>
  </si>
  <si>
    <t>Jack Munday</t>
  </si>
  <si>
    <t>Mark Williams</t>
  </si>
  <si>
    <t>Jack Brierley</t>
  </si>
  <si>
    <t>Jay Taylor</t>
  </si>
  <si>
    <t>Allannah Wellan-Myles</t>
  </si>
  <si>
    <t>Isaac Thompson</t>
  </si>
  <si>
    <t>Ben Manton</t>
  </si>
  <si>
    <t>Lydia O'Connor</t>
  </si>
  <si>
    <t>Nathan Hilditch</t>
  </si>
  <si>
    <t>Dharmandra P.</t>
  </si>
  <si>
    <t>Luke Scarf</t>
  </si>
  <si>
    <t>Daniel Manton</t>
  </si>
  <si>
    <t>Nathan Roebuck</t>
  </si>
  <si>
    <t>Matthew Downey</t>
  </si>
  <si>
    <t>James Garside</t>
  </si>
  <si>
    <t>Thomas Leadbetter</t>
  </si>
  <si>
    <t>Dillon Reid</t>
  </si>
  <si>
    <t>Jack Watson</t>
  </si>
  <si>
    <t>Megan Brierley</t>
  </si>
  <si>
    <t>Ella Williams</t>
  </si>
  <si>
    <t>Abbey Rogers</t>
  </si>
  <si>
    <t>Luke Kumeta</t>
  </si>
  <si>
    <t>Arvind Sivishanker</t>
  </si>
  <si>
    <t>Russell Oar</t>
  </si>
  <si>
    <t>Ewan McFarlane</t>
  </si>
  <si>
    <t>Cecily Thompson</t>
  </si>
  <si>
    <t>Matthew White</t>
  </si>
  <si>
    <t>ug</t>
  </si>
  <si>
    <t>Allanah Wellen-Miles</t>
  </si>
  <si>
    <t>Courtney Tunnicliffe</t>
  </si>
  <si>
    <t>Name</t>
  </si>
  <si>
    <t>Total</t>
  </si>
  <si>
    <t>SOP</t>
  </si>
  <si>
    <t>No.</t>
  </si>
  <si>
    <t>Kearns, Thomas</t>
  </si>
  <si>
    <t>Raja, Talha</t>
  </si>
  <si>
    <t>Whittaker, Harry</t>
  </si>
  <si>
    <t>Kaliski, James</t>
  </si>
  <si>
    <t>School</t>
  </si>
  <si>
    <t>Year</t>
  </si>
  <si>
    <t>Cieszynski, Caleb</t>
  </si>
  <si>
    <t>Milne, Nicole</t>
  </si>
  <si>
    <t>Omotoso, Tomilola</t>
  </si>
  <si>
    <t>Finnegan, Emily</t>
  </si>
  <si>
    <t>Noor Ol Houda</t>
  </si>
  <si>
    <t>Rigby, Isla</t>
  </si>
  <si>
    <t>St Herberts</t>
  </si>
  <si>
    <t>Mills Hill</t>
  </si>
  <si>
    <t>Thornham St James</t>
  </si>
  <si>
    <t>Hulme Grammar</t>
  </si>
  <si>
    <t>Broadfield</t>
  </si>
  <si>
    <t>Riaz, Ibrahim</t>
  </si>
  <si>
    <t>Higher Lane</t>
  </si>
  <si>
    <t>Shut, Ivan</t>
  </si>
  <si>
    <t>Taher, Yusuf</t>
  </si>
  <si>
    <t>Hussain, Khadija</t>
  </si>
  <si>
    <t>Ainley, Ryan</t>
  </si>
  <si>
    <t>Aslam, Mariam</t>
  </si>
  <si>
    <t>Ali, Abbas</t>
  </si>
  <si>
    <t>Shijaku, Oliver</t>
  </si>
  <si>
    <t>Elisseev-Siuda, Ivan</t>
  </si>
  <si>
    <t>Altrincham Prep.</t>
  </si>
  <si>
    <t>Ghafoor, Iasan</t>
  </si>
  <si>
    <t>Khan, Sharafin</t>
  </si>
  <si>
    <t>Martiniere, Maeve</t>
  </si>
  <si>
    <t>Sykes, Dylan</t>
  </si>
  <si>
    <t>St Margarets</t>
  </si>
  <si>
    <t>Adebayo, Lol Naz</t>
  </si>
  <si>
    <t>Shut, Gleb</t>
  </si>
  <si>
    <t>Walker, Leon</t>
  </si>
  <si>
    <t>St Thomas Moorside</t>
  </si>
  <si>
    <t>Milne, Sasha</t>
  </si>
  <si>
    <t>Hussain, Hamayl</t>
  </si>
  <si>
    <t>Rathnawera, Kevin</t>
  </si>
  <si>
    <t>Lewis, Aaron</t>
  </si>
  <si>
    <t>St Michaels Bamford</t>
  </si>
  <si>
    <t>Harrison, Jasmine</t>
  </si>
  <si>
    <t>Vickers, Jake</t>
  </si>
  <si>
    <t>Conway, Ellie</t>
  </si>
  <si>
    <t>Khan, Amelia</t>
  </si>
  <si>
    <t>Jones, Bailey</t>
  </si>
  <si>
    <t>Khan, Adam</t>
  </si>
  <si>
    <t>Sissodia, Dev</t>
  </si>
  <si>
    <t>Melling, Freddie</t>
  </si>
  <si>
    <t>Johnson, Joshua</t>
  </si>
  <si>
    <t>Ahmed, Ibrahim</t>
  </si>
  <si>
    <t>Kearns, Sebastian</t>
  </si>
  <si>
    <t>Irving, Mollie</t>
  </si>
  <si>
    <t>Qadeer, Abdul</t>
  </si>
  <si>
    <t>Heaton Park Primary</t>
  </si>
  <si>
    <t>Fletcher, Alfie</t>
  </si>
  <si>
    <t>Round &amp; Opponent</t>
  </si>
  <si>
    <t>Y3</t>
  </si>
  <si>
    <t>Y2</t>
  </si>
  <si>
    <t>Y4</t>
  </si>
  <si>
    <t>Y5</t>
  </si>
  <si>
    <t>Y6</t>
  </si>
  <si>
    <t>Pos.</t>
  </si>
  <si>
    <t>SOS</t>
  </si>
  <si>
    <t>Riaz, Hafsa</t>
  </si>
  <si>
    <t>Christ Ch.  Denshaw</t>
  </si>
  <si>
    <t>Mohsin,Mohammed Rayyen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</si>
</sst>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800]dddd\,\ mmmm\ dd\,\ yyyy"/>
    <numFmt numFmtId="169" formatCode="[$-809]dd\ mmmm\ yyyy"/>
  </numFmts>
  <fonts count="60">
    <font>
      <sz val="10"/>
      <name val="Arial"/>
      <family val="0"/>
    </font>
    <font>
      <sz val="8"/>
      <name val="Arial"/>
      <family val="0"/>
    </font>
    <font>
      <sz val="9"/>
      <color indexed="12"/>
      <name val="Arial"/>
      <family val="0"/>
    </font>
    <font>
      <sz val="9"/>
      <name val="Arial"/>
      <family val="0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left"/>
    </xf>
    <xf numFmtId="0" fontId="56" fillId="33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/>
    </xf>
    <xf numFmtId="0" fontId="55" fillId="5" borderId="10" xfId="0" applyFont="1" applyFill="1" applyBorder="1" applyAlignment="1">
      <alignment horizontal="left"/>
    </xf>
    <xf numFmtId="0" fontId="54" fillId="5" borderId="10" xfId="0" applyFont="1" applyFill="1" applyBorder="1" applyAlignment="1">
      <alignment horizontal="center"/>
    </xf>
    <xf numFmtId="0" fontId="57" fillId="5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vertical="center"/>
    </xf>
    <xf numFmtId="0" fontId="54" fillId="5" borderId="1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/>
    </xf>
    <xf numFmtId="0" fontId="55" fillId="4" borderId="10" xfId="0" applyFont="1" applyFill="1" applyBorder="1" applyAlignment="1">
      <alignment horizontal="left"/>
    </xf>
    <xf numFmtId="0" fontId="54" fillId="4" borderId="10" xfId="0" applyFont="1" applyFill="1" applyBorder="1" applyAlignment="1">
      <alignment horizontal="center"/>
    </xf>
    <xf numFmtId="0" fontId="57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4" fillId="4" borderId="10" xfId="0" applyFont="1" applyFill="1" applyBorder="1" applyAlignment="1">
      <alignment vertical="center"/>
    </xf>
    <xf numFmtId="0" fontId="54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vertical="center"/>
    </xf>
    <xf numFmtId="0" fontId="55" fillId="34" borderId="10" xfId="0" applyFont="1" applyFill="1" applyBorder="1" applyAlignment="1">
      <alignment horizontal="left"/>
    </xf>
    <xf numFmtId="0" fontId="54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6" fillId="4" borderId="10" xfId="0" applyFont="1" applyFill="1" applyBorder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55" fillId="4" borderId="10" xfId="0" applyFont="1" applyFill="1" applyBorder="1" applyAlignment="1">
      <alignment horizontal="center" vertical="center"/>
    </xf>
    <xf numFmtId="0" fontId="55" fillId="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5" borderId="10" xfId="0" applyFont="1" applyFill="1" applyBorder="1" applyAlignment="1">
      <alignment horizontal="center"/>
    </xf>
    <xf numFmtId="0" fontId="55" fillId="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58" fillId="4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ading.bcfservices.org.uk/getclub.php?club=Three%20C%27s&amp;sort=2" TargetMode="External" /><Relationship Id="rId2" Type="http://schemas.openxmlformats.org/officeDocument/2006/relationships/hyperlink" Target="http://grading.bcfservices.org.uk/getref.php?ref=105488A" TargetMode="External" /><Relationship Id="rId3" Type="http://schemas.openxmlformats.org/officeDocument/2006/relationships/hyperlink" Target="http://grading.bcfservices.org.uk/getref.php?ref=102327F" TargetMode="External" /><Relationship Id="rId4" Type="http://schemas.openxmlformats.org/officeDocument/2006/relationships/hyperlink" Target="http://grading.bcfservices.org.uk/getref.php?ref=102329K" TargetMode="External" /><Relationship Id="rId5" Type="http://schemas.openxmlformats.org/officeDocument/2006/relationships/hyperlink" Target="http://grading.bcfservices.org.uk/getref.php?ref=152792H" TargetMode="External" /><Relationship Id="rId6" Type="http://schemas.openxmlformats.org/officeDocument/2006/relationships/hyperlink" Target="http://grading.bcfservices.org.uk/getref.php?ref=133437C" TargetMode="External" /><Relationship Id="rId7" Type="http://schemas.openxmlformats.org/officeDocument/2006/relationships/hyperlink" Target="http://grading.bcfservices.org.uk/getref.php?ref=271911D" TargetMode="External" /><Relationship Id="rId8" Type="http://schemas.openxmlformats.org/officeDocument/2006/relationships/hyperlink" Target="http://grading.bcfservices.org.uk/getref.php?ref=259332E" TargetMode="External" /><Relationship Id="rId9" Type="http://schemas.openxmlformats.org/officeDocument/2006/relationships/hyperlink" Target="http://grading.bcfservices.org.uk/getref.php?ref=186588C" TargetMode="External" /><Relationship Id="rId10" Type="http://schemas.openxmlformats.org/officeDocument/2006/relationships/hyperlink" Target="http://grading.bcfservices.org.uk/getref.php?ref=258841K" TargetMode="External" /><Relationship Id="rId11" Type="http://schemas.openxmlformats.org/officeDocument/2006/relationships/hyperlink" Target="http://grading.bcfservices.org.uk/getref.php?ref=222457E" TargetMode="External" /><Relationship Id="rId12" Type="http://schemas.openxmlformats.org/officeDocument/2006/relationships/hyperlink" Target="http://grading.bcfservices.org.uk/getref.php?ref=273455C" TargetMode="External" /><Relationship Id="rId13" Type="http://schemas.openxmlformats.org/officeDocument/2006/relationships/hyperlink" Target="http://grading.bcfservices.org.uk/getref.php?ref=242717F" TargetMode="External" /><Relationship Id="rId14" Type="http://schemas.openxmlformats.org/officeDocument/2006/relationships/hyperlink" Target="http://grading.bcfservices.org.uk/getref.php?ref=230767E" TargetMode="External" /><Relationship Id="rId15" Type="http://schemas.openxmlformats.org/officeDocument/2006/relationships/hyperlink" Target="http://grading.bcfservices.org.uk/getref.php?ref=247273K" TargetMode="External" /><Relationship Id="rId16" Type="http://schemas.openxmlformats.org/officeDocument/2006/relationships/hyperlink" Target="http://grading.bcfservices.org.uk/getref.php?ref=171269L" TargetMode="External" /><Relationship Id="rId17" Type="http://schemas.openxmlformats.org/officeDocument/2006/relationships/hyperlink" Target="http://grading.bcfservices.org.uk/getref.php?ref=271018D" TargetMode="External" /><Relationship Id="rId18" Type="http://schemas.openxmlformats.org/officeDocument/2006/relationships/hyperlink" Target="http://grading.bcfservices.org.uk/getref.php?ref=182909K" TargetMode="External" /><Relationship Id="rId19" Type="http://schemas.openxmlformats.org/officeDocument/2006/relationships/hyperlink" Target="http://grading.bcfservices.org.uk/getref.php?ref=282176L" TargetMode="External" /><Relationship Id="rId20" Type="http://schemas.openxmlformats.org/officeDocument/2006/relationships/hyperlink" Target="http://grading.bcfservices.org.uk/getref.php?ref=113508K" TargetMode="External" /><Relationship Id="rId21" Type="http://schemas.openxmlformats.org/officeDocument/2006/relationships/hyperlink" Target="http://grading.bcfservices.org.uk/getref.php?ref=241589G" TargetMode="External" /><Relationship Id="rId22" Type="http://schemas.openxmlformats.org/officeDocument/2006/relationships/hyperlink" Target="http://grading.bcfservices.org.uk/getref.php?ref=263195H" TargetMode="External" /><Relationship Id="rId23" Type="http://schemas.openxmlformats.org/officeDocument/2006/relationships/hyperlink" Target="http://grading.bcfservices.org.uk/getref.php?ref=136107H" TargetMode="External" /><Relationship Id="rId24" Type="http://schemas.openxmlformats.org/officeDocument/2006/relationships/hyperlink" Target="http://grading.bcfservices.org.uk/getref.php?ref=163164A" TargetMode="External" /><Relationship Id="rId25" Type="http://schemas.openxmlformats.org/officeDocument/2006/relationships/hyperlink" Target="http://grading.bcfservices.org.uk/getref.php?ref=114717B" TargetMode="External" /><Relationship Id="rId26" Type="http://schemas.openxmlformats.org/officeDocument/2006/relationships/hyperlink" Target="http://grading.bcfservices.org.uk/getref.php?ref=268998E" TargetMode="External" /><Relationship Id="rId27" Type="http://schemas.openxmlformats.org/officeDocument/2006/relationships/hyperlink" Target="http://grading.bcfservices.org.uk/getref.php?ref=193999D" TargetMode="External" /><Relationship Id="rId28" Type="http://schemas.openxmlformats.org/officeDocument/2006/relationships/hyperlink" Target="http://grading.bcfservices.org.uk/getref.php?ref=262453K" TargetMode="External" /><Relationship Id="rId29" Type="http://schemas.openxmlformats.org/officeDocument/2006/relationships/hyperlink" Target="http://grading.bcfservices.org.uk/getref.php?ref=279648L" TargetMode="External" /><Relationship Id="rId30" Type="http://schemas.openxmlformats.org/officeDocument/2006/relationships/hyperlink" Target="http://grading.bcfservices.org.uk/getref.php?ref=190433E" TargetMode="External" /><Relationship Id="rId31" Type="http://schemas.openxmlformats.org/officeDocument/2006/relationships/hyperlink" Target="http://grading.bcfservices.org.uk/getref.php?ref=117223C" TargetMode="External" /><Relationship Id="rId32" Type="http://schemas.openxmlformats.org/officeDocument/2006/relationships/hyperlink" Target="http://grading.bcfservices.org.uk/getref.php?ref=251425E" TargetMode="External" /><Relationship Id="rId33" Type="http://schemas.openxmlformats.org/officeDocument/2006/relationships/hyperlink" Target="http://grading.bcfservices.org.uk/getref.php?ref=117949E" TargetMode="External" /><Relationship Id="rId34" Type="http://schemas.openxmlformats.org/officeDocument/2006/relationships/hyperlink" Target="http://grading.bcfservices.org.uk/getref.php?ref=266174D" TargetMode="External" /><Relationship Id="rId35" Type="http://schemas.openxmlformats.org/officeDocument/2006/relationships/hyperlink" Target="http://grading.bcfservices.org.uk/getref.php?ref=253344D" TargetMode="External" /><Relationship Id="rId36" Type="http://schemas.openxmlformats.org/officeDocument/2006/relationships/hyperlink" Target="http://grading.bcfservices.org.uk/getref.php?ref=266172L" TargetMode="External" /><Relationship Id="rId37" Type="http://schemas.openxmlformats.org/officeDocument/2006/relationships/hyperlink" Target="http://grading.bcfservices.org.uk/getref.php?ref=278446E" TargetMode="External" /><Relationship Id="rId38" Type="http://schemas.openxmlformats.org/officeDocument/2006/relationships/hyperlink" Target="http://grading.bcfservices.org.uk/getref.php?ref=118970A" TargetMode="External" /><Relationship Id="rId39" Type="http://schemas.openxmlformats.org/officeDocument/2006/relationships/hyperlink" Target="http://grading.bcfservices.org.uk/getref.php?ref=253306G" TargetMode="External" /><Relationship Id="rId40" Type="http://schemas.openxmlformats.org/officeDocument/2006/relationships/hyperlink" Target="http://grading.bcfservices.org.uk/getref.php?ref=267995E" TargetMode="External" /><Relationship Id="rId41" Type="http://schemas.openxmlformats.org/officeDocument/2006/relationships/hyperlink" Target="http://grading.bcfservices.org.uk/getref.php?ref=253437L" TargetMode="External" /><Relationship Id="rId42" Type="http://schemas.openxmlformats.org/officeDocument/2006/relationships/hyperlink" Target="http://grading.bcfservices.org.uk/getref.php?ref=268027A" TargetMode="External" /><Relationship Id="rId43" Type="http://schemas.openxmlformats.org/officeDocument/2006/relationships/hyperlink" Target="http://grading.bcfservices.org.uk/getref.php?ref=121082J" TargetMode="External" /><Relationship Id="rId44" Type="http://schemas.openxmlformats.org/officeDocument/2006/relationships/hyperlink" Target="http://grading.bcfservices.org.uk/getref.php?ref=133684J" TargetMode="External" /><Relationship Id="rId45" Type="http://schemas.openxmlformats.org/officeDocument/2006/relationships/hyperlink" Target="http://grading.bcfservices.org.uk/getref.php?ref=266173B" TargetMode="External" /><Relationship Id="rId4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3.8515625" style="6" bestFit="1" customWidth="1"/>
    <col min="2" max="2" width="9.140625" style="7" customWidth="1"/>
    <col min="4" max="4" width="19.28125" style="4" bestFit="1" customWidth="1"/>
    <col min="5" max="5" width="8.7109375" style="5" bestFit="1" customWidth="1"/>
  </cols>
  <sheetData>
    <row r="1" spans="1:5" ht="13.5">
      <c r="A1" s="6" t="s">
        <v>106</v>
      </c>
      <c r="B1" s="7" t="s">
        <v>165</v>
      </c>
      <c r="D1" s="2" t="s">
        <v>129</v>
      </c>
      <c r="E1" s="3">
        <v>86</v>
      </c>
    </row>
    <row r="2" spans="1:5" ht="13.5">
      <c r="A2" s="6" t="s">
        <v>128</v>
      </c>
      <c r="B2" s="7">
        <v>85</v>
      </c>
      <c r="D2" s="2" t="s">
        <v>128</v>
      </c>
      <c r="E2" s="3">
        <v>85.33333333333334</v>
      </c>
    </row>
    <row r="3" spans="1:5" ht="13.5">
      <c r="A3" s="6" t="s">
        <v>119</v>
      </c>
      <c r="B3" s="7">
        <v>81</v>
      </c>
      <c r="D3" s="2" t="s">
        <v>97</v>
      </c>
      <c r="E3" s="3">
        <v>85.25</v>
      </c>
    </row>
    <row r="4" spans="1:5" ht="13.5">
      <c r="A4" s="6" t="s">
        <v>115</v>
      </c>
      <c r="B4" s="7">
        <v>79</v>
      </c>
      <c r="D4" s="2" t="s">
        <v>119</v>
      </c>
      <c r="E4" s="3">
        <v>81</v>
      </c>
    </row>
    <row r="5" spans="1:5" ht="13.5">
      <c r="A5" s="6" t="s">
        <v>103</v>
      </c>
      <c r="B5" s="7">
        <v>70</v>
      </c>
      <c r="D5" s="2" t="s">
        <v>130</v>
      </c>
      <c r="E5" s="3">
        <v>81</v>
      </c>
    </row>
    <row r="6" spans="1:5" ht="13.5">
      <c r="A6" s="6" t="s">
        <v>108</v>
      </c>
      <c r="B6" s="7">
        <v>70</v>
      </c>
      <c r="D6" s="2" t="s">
        <v>115</v>
      </c>
      <c r="E6" s="3">
        <v>79.125</v>
      </c>
    </row>
    <row r="7" spans="1:5" ht="13.5">
      <c r="A7" s="6" t="s">
        <v>102</v>
      </c>
      <c r="B7" s="7">
        <v>69</v>
      </c>
      <c r="D7" s="2" t="s">
        <v>131</v>
      </c>
      <c r="E7" s="3">
        <v>78.9</v>
      </c>
    </row>
    <row r="8" spans="1:5" ht="13.5">
      <c r="A8" s="8" t="s">
        <v>137</v>
      </c>
      <c r="B8" s="9">
        <v>68.6</v>
      </c>
      <c r="D8" s="2" t="s">
        <v>132</v>
      </c>
      <c r="E8" s="3">
        <v>73.66666666666666</v>
      </c>
    </row>
    <row r="9" spans="1:5" ht="13.5">
      <c r="A9" s="8" t="s">
        <v>138</v>
      </c>
      <c r="B9" s="9">
        <v>64.66666666666667</v>
      </c>
      <c r="D9" s="2" t="s">
        <v>103</v>
      </c>
      <c r="E9" s="3">
        <v>70</v>
      </c>
    </row>
    <row r="10" spans="1:5" ht="13.5">
      <c r="A10" s="6" t="s">
        <v>166</v>
      </c>
      <c r="B10" s="7">
        <v>62</v>
      </c>
      <c r="D10" s="2" t="s">
        <v>133</v>
      </c>
      <c r="E10" s="3">
        <v>70</v>
      </c>
    </row>
    <row r="11" spans="1:5" ht="13.5">
      <c r="A11" s="6" t="s">
        <v>113</v>
      </c>
      <c r="B11" s="7">
        <v>61</v>
      </c>
      <c r="D11" s="2" t="s">
        <v>134</v>
      </c>
      <c r="E11" s="3">
        <v>70</v>
      </c>
    </row>
    <row r="12" spans="1:5" ht="13.5">
      <c r="A12" s="6" t="s">
        <v>118</v>
      </c>
      <c r="B12" s="7">
        <v>60</v>
      </c>
      <c r="D12" s="2" t="s">
        <v>135</v>
      </c>
      <c r="E12" s="3">
        <v>70</v>
      </c>
    </row>
    <row r="13" spans="1:5" ht="13.5">
      <c r="A13" s="8" t="s">
        <v>145</v>
      </c>
      <c r="B13" s="9">
        <v>55.7</v>
      </c>
      <c r="D13" s="2" t="s">
        <v>102</v>
      </c>
      <c r="E13" s="3">
        <v>69.375</v>
      </c>
    </row>
    <row r="14" spans="1:5" ht="13.5">
      <c r="A14" s="6" t="s">
        <v>112</v>
      </c>
      <c r="B14" s="7">
        <v>55</v>
      </c>
      <c r="D14" s="2" t="s">
        <v>136</v>
      </c>
      <c r="E14" s="3">
        <v>68.83333333333334</v>
      </c>
    </row>
    <row r="15" spans="1:5" ht="13.5">
      <c r="A15" s="6" t="s">
        <v>98</v>
      </c>
      <c r="B15" s="7">
        <v>48</v>
      </c>
      <c r="D15" s="2" t="s">
        <v>137</v>
      </c>
      <c r="E15" s="3">
        <v>68.6</v>
      </c>
    </row>
    <row r="16" spans="1:5" ht="13.5">
      <c r="A16" s="6" t="s">
        <v>105</v>
      </c>
      <c r="B16" s="7">
        <v>44</v>
      </c>
      <c r="D16" s="2" t="s">
        <v>167</v>
      </c>
      <c r="E16" s="3">
        <v>66.83333333333334</v>
      </c>
    </row>
    <row r="17" spans="1:5" ht="13.5">
      <c r="A17" s="6" t="s">
        <v>120</v>
      </c>
      <c r="B17" s="7">
        <v>43</v>
      </c>
      <c r="D17" s="2" t="s">
        <v>138</v>
      </c>
      <c r="E17" s="3">
        <v>64.66666666666667</v>
      </c>
    </row>
    <row r="18" spans="1:5" ht="13.5">
      <c r="A18" s="6" t="s">
        <v>110</v>
      </c>
      <c r="B18" s="7">
        <v>36</v>
      </c>
      <c r="D18" s="2" t="s">
        <v>139</v>
      </c>
      <c r="E18" s="3">
        <v>64.08333333333333</v>
      </c>
    </row>
    <row r="19" spans="1:5" ht="13.5">
      <c r="A19" s="8" t="s">
        <v>157</v>
      </c>
      <c r="B19" s="9">
        <v>35.333333333333336</v>
      </c>
      <c r="D19" s="2" t="s">
        <v>140</v>
      </c>
      <c r="E19" s="3">
        <v>63.5</v>
      </c>
    </row>
    <row r="20" spans="1:5" ht="13.5">
      <c r="A20" s="6" t="s">
        <v>122</v>
      </c>
      <c r="B20" s="7">
        <v>32</v>
      </c>
      <c r="D20" s="2" t="s">
        <v>141</v>
      </c>
      <c r="E20" s="3">
        <v>62.857142857142854</v>
      </c>
    </row>
    <row r="21" spans="1:5" ht="13.5">
      <c r="A21" s="6" t="s">
        <v>111</v>
      </c>
      <c r="B21" s="7">
        <v>29</v>
      </c>
      <c r="D21" s="2" t="s">
        <v>142</v>
      </c>
      <c r="E21" s="3">
        <v>62.16666666666667</v>
      </c>
    </row>
    <row r="22" spans="1:5" ht="13.5">
      <c r="A22" s="6" t="s">
        <v>96</v>
      </c>
      <c r="B22" s="7">
        <v>26</v>
      </c>
      <c r="D22" s="2" t="s">
        <v>143</v>
      </c>
      <c r="E22" s="3">
        <v>61</v>
      </c>
    </row>
    <row r="23" spans="1:5" ht="13.5">
      <c r="A23" s="6" t="s">
        <v>121</v>
      </c>
      <c r="B23" s="7">
        <v>25</v>
      </c>
      <c r="D23" s="2" t="s">
        <v>118</v>
      </c>
      <c r="E23" s="3">
        <v>60.16666666666667</v>
      </c>
    </row>
    <row r="24" spans="1:5" ht="13.5">
      <c r="A24" s="6" t="s">
        <v>123</v>
      </c>
      <c r="B24" s="7">
        <v>12</v>
      </c>
      <c r="D24" s="2" t="s">
        <v>144</v>
      </c>
      <c r="E24" s="3">
        <v>59.5</v>
      </c>
    </row>
    <row r="25" spans="1:5" ht="13.5">
      <c r="A25" s="6" t="s">
        <v>95</v>
      </c>
      <c r="D25" s="2" t="s">
        <v>145</v>
      </c>
      <c r="E25" s="3">
        <v>55.7</v>
      </c>
    </row>
    <row r="26" spans="1:5" ht="13.5">
      <c r="A26" s="6" t="s">
        <v>97</v>
      </c>
      <c r="D26" s="2" t="s">
        <v>146</v>
      </c>
      <c r="E26" s="3">
        <v>55.5</v>
      </c>
    </row>
    <row r="27" spans="1:5" ht="13.5">
      <c r="A27" s="6" t="s">
        <v>99</v>
      </c>
      <c r="D27" s="2" t="s">
        <v>112</v>
      </c>
      <c r="E27" s="3">
        <v>54.85714285714286</v>
      </c>
    </row>
    <row r="28" spans="1:5" ht="13.5">
      <c r="A28" s="6" t="s">
        <v>100</v>
      </c>
      <c r="D28" s="2" t="s">
        <v>147</v>
      </c>
      <c r="E28" s="3">
        <v>50.5</v>
      </c>
    </row>
    <row r="29" spans="1:5" ht="13.5">
      <c r="A29" s="6" t="s">
        <v>101</v>
      </c>
      <c r="D29" s="2" t="s">
        <v>148</v>
      </c>
      <c r="E29" s="3">
        <v>49.875</v>
      </c>
    </row>
    <row r="30" spans="1:5" ht="13.5">
      <c r="A30" s="6" t="s">
        <v>104</v>
      </c>
      <c r="D30" s="2" t="s">
        <v>149</v>
      </c>
      <c r="E30" s="3">
        <v>49.333333333333336</v>
      </c>
    </row>
    <row r="31" spans="1:5" ht="13.5">
      <c r="A31" s="6" t="s">
        <v>107</v>
      </c>
      <c r="D31" s="2" t="s">
        <v>98</v>
      </c>
      <c r="E31" s="3">
        <v>47.9</v>
      </c>
    </row>
    <row r="32" spans="1:5" ht="13.5">
      <c r="A32" s="6" t="s">
        <v>109</v>
      </c>
      <c r="D32" s="2" t="s">
        <v>150</v>
      </c>
      <c r="E32" s="3">
        <v>47.7</v>
      </c>
    </row>
    <row r="33" spans="1:5" ht="13.5">
      <c r="A33" s="6" t="s">
        <v>114</v>
      </c>
      <c r="D33" s="2" t="s">
        <v>151</v>
      </c>
      <c r="E33" s="3">
        <v>44.75</v>
      </c>
    </row>
    <row r="34" spans="1:5" ht="13.5">
      <c r="A34" s="6" t="s">
        <v>116</v>
      </c>
      <c r="D34" s="2" t="s">
        <v>105</v>
      </c>
      <c r="E34" s="3">
        <v>44.3</v>
      </c>
    </row>
    <row r="35" spans="1:5" ht="13.5">
      <c r="A35" s="6" t="s">
        <v>117</v>
      </c>
      <c r="D35" s="2" t="s">
        <v>152</v>
      </c>
      <c r="E35" s="3">
        <v>43.875</v>
      </c>
    </row>
    <row r="36" spans="1:5" ht="13.5">
      <c r="A36" s="6" t="s">
        <v>124</v>
      </c>
      <c r="D36" s="2" t="s">
        <v>153</v>
      </c>
      <c r="E36" s="3">
        <v>42.5</v>
      </c>
    </row>
    <row r="37" spans="1:5" ht="13.5">
      <c r="A37" s="6" t="s">
        <v>125</v>
      </c>
      <c r="D37" s="2" t="s">
        <v>154</v>
      </c>
      <c r="E37" s="3">
        <v>40.833333333333336</v>
      </c>
    </row>
    <row r="38" spans="1:5" ht="13.5">
      <c r="A38" s="6" t="s">
        <v>126</v>
      </c>
      <c r="D38" s="2" t="s">
        <v>155</v>
      </c>
      <c r="E38" s="3">
        <v>38.333333333333336</v>
      </c>
    </row>
    <row r="39" spans="1:5" ht="13.5">
      <c r="A39" s="6" t="s">
        <v>127</v>
      </c>
      <c r="D39" s="2" t="s">
        <v>156</v>
      </c>
      <c r="E39" s="3">
        <v>49.875</v>
      </c>
    </row>
    <row r="40" spans="4:5" ht="13.5">
      <c r="D40" s="2" t="s">
        <v>110</v>
      </c>
      <c r="E40" s="3">
        <v>35.5</v>
      </c>
    </row>
    <row r="41" spans="4:5" ht="13.5">
      <c r="D41" s="2" t="s">
        <v>157</v>
      </c>
      <c r="E41" s="3">
        <v>35.333333333333336</v>
      </c>
    </row>
    <row r="42" spans="4:5" ht="13.5">
      <c r="D42" s="2" t="s">
        <v>158</v>
      </c>
      <c r="E42" s="3">
        <v>34.83333333333333</v>
      </c>
    </row>
    <row r="43" spans="4:5" ht="13.5">
      <c r="D43" s="2" t="s">
        <v>159</v>
      </c>
      <c r="E43" s="3">
        <v>33.833333333333336</v>
      </c>
    </row>
    <row r="44" spans="4:5" ht="13.5">
      <c r="D44" s="2" t="s">
        <v>160</v>
      </c>
      <c r="E44" s="3">
        <v>32.16666666666667</v>
      </c>
    </row>
    <row r="45" spans="4:5" ht="13.5">
      <c r="D45" s="2" t="s">
        <v>111</v>
      </c>
      <c r="E45" s="3">
        <v>29</v>
      </c>
    </row>
    <row r="46" spans="4:5" ht="13.5">
      <c r="D46" s="2" t="s">
        <v>96</v>
      </c>
      <c r="E46" s="3">
        <v>25.5</v>
      </c>
    </row>
    <row r="47" spans="4:5" ht="13.5">
      <c r="D47" s="2" t="s">
        <v>161</v>
      </c>
      <c r="E47" s="3">
        <v>25</v>
      </c>
    </row>
    <row r="48" spans="4:5" ht="13.5">
      <c r="D48" s="2" t="s">
        <v>162</v>
      </c>
      <c r="E48" s="3">
        <v>19.5</v>
      </c>
    </row>
    <row r="49" spans="4:5" ht="13.5">
      <c r="D49" s="2" t="s">
        <v>163</v>
      </c>
      <c r="E49" s="3">
        <v>17.25</v>
      </c>
    </row>
    <row r="50" spans="4:5" ht="13.5">
      <c r="D50" s="2" t="s">
        <v>164</v>
      </c>
      <c r="E50" s="3">
        <v>14</v>
      </c>
    </row>
    <row r="51" spans="4:5" ht="13.5">
      <c r="D51" s="2" t="s">
        <v>123</v>
      </c>
      <c r="E51" s="3">
        <v>11.5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5">
      <selection activeCell="A1" sqref="A1:IV16384"/>
    </sheetView>
  </sheetViews>
  <sheetFormatPr defaultColWidth="9.140625" defaultRowHeight="12.75"/>
  <cols>
    <col min="1" max="1" width="9.140625" style="15" customWidth="1"/>
    <col min="2" max="2" width="19.57421875" style="0" bestFit="1" customWidth="1"/>
    <col min="3" max="3" width="9.140625" style="1" customWidth="1"/>
    <col min="4" max="4" width="4.57421875" style="1" bestFit="1" customWidth="1"/>
    <col min="5" max="5" width="9.140625" style="29" customWidth="1"/>
    <col min="6" max="6" width="9.140625" style="1" customWidth="1"/>
  </cols>
  <sheetData>
    <row r="1" spans="1:6" ht="12.75">
      <c r="A1" s="20" t="s">
        <v>0</v>
      </c>
      <c r="B1" s="17" t="s">
        <v>168</v>
      </c>
      <c r="C1" s="14" t="s">
        <v>1</v>
      </c>
      <c r="D1" s="13" t="s">
        <v>2</v>
      </c>
      <c r="E1" s="26" t="s">
        <v>3</v>
      </c>
      <c r="F1" s="13" t="s">
        <v>4</v>
      </c>
    </row>
    <row r="2" spans="1:6" ht="12.75">
      <c r="A2" s="21" t="s">
        <v>35</v>
      </c>
      <c r="B2" s="18" t="s">
        <v>36</v>
      </c>
      <c r="C2" s="16" t="s">
        <v>7</v>
      </c>
      <c r="D2" s="16"/>
      <c r="E2" s="27">
        <v>242</v>
      </c>
      <c r="F2" s="16">
        <v>238</v>
      </c>
    </row>
    <row r="3" spans="1:6" ht="12.75">
      <c r="A3" s="21" t="s">
        <v>9</v>
      </c>
      <c r="B3" s="19" t="s">
        <v>10</v>
      </c>
      <c r="C3" s="16" t="s">
        <v>7</v>
      </c>
      <c r="D3" s="16"/>
      <c r="E3" s="27">
        <v>214</v>
      </c>
      <c r="F3" s="16">
        <v>211</v>
      </c>
    </row>
    <row r="4" spans="1:6" ht="12.75">
      <c r="A4" s="21" t="s">
        <v>45</v>
      </c>
      <c r="B4" s="19" t="s">
        <v>46</v>
      </c>
      <c r="C4" s="16" t="s">
        <v>7</v>
      </c>
      <c r="D4" s="16"/>
      <c r="E4" s="27">
        <v>199</v>
      </c>
      <c r="F4" s="16">
        <v>199</v>
      </c>
    </row>
    <row r="5" spans="1:6" ht="12.75">
      <c r="A5" s="21" t="s">
        <v>51</v>
      </c>
      <c r="B5" s="19" t="s">
        <v>52</v>
      </c>
      <c r="C5" s="16" t="s">
        <v>7</v>
      </c>
      <c r="D5" s="16"/>
      <c r="E5" s="27">
        <v>199</v>
      </c>
      <c r="F5" s="16">
        <v>199</v>
      </c>
    </row>
    <row r="6" spans="1:6" ht="12.75">
      <c r="A6" s="21" t="s">
        <v>5</v>
      </c>
      <c r="B6" s="19" t="s">
        <v>6</v>
      </c>
      <c r="C6" s="16" t="s">
        <v>7</v>
      </c>
      <c r="D6" s="16"/>
      <c r="E6" s="27">
        <v>195</v>
      </c>
      <c r="F6" s="16">
        <v>195</v>
      </c>
    </row>
    <row r="7" spans="1:6" ht="12.75">
      <c r="A7" s="21" t="s">
        <v>37</v>
      </c>
      <c r="B7" s="19" t="s">
        <v>38</v>
      </c>
      <c r="C7" s="16" t="s">
        <v>7</v>
      </c>
      <c r="D7" s="16"/>
      <c r="E7" s="27">
        <v>195</v>
      </c>
      <c r="F7" s="16">
        <v>199</v>
      </c>
    </row>
    <row r="8" spans="1:6" ht="12.75">
      <c r="A8" s="21" t="s">
        <v>43</v>
      </c>
      <c r="B8" s="19" t="s">
        <v>44</v>
      </c>
      <c r="C8" s="16" t="s">
        <v>7</v>
      </c>
      <c r="D8" s="16"/>
      <c r="E8" s="27">
        <v>194</v>
      </c>
      <c r="F8" s="16">
        <v>192</v>
      </c>
    </row>
    <row r="9" spans="1:6" ht="12.75">
      <c r="A9" s="21" t="s">
        <v>91</v>
      </c>
      <c r="B9" s="19" t="s">
        <v>92</v>
      </c>
      <c r="C9" s="16" t="s">
        <v>7</v>
      </c>
      <c r="D9" s="16"/>
      <c r="E9" s="27">
        <v>193</v>
      </c>
      <c r="F9" s="16">
        <v>188</v>
      </c>
    </row>
    <row r="10" spans="1:6" s="25" customFormat="1" ht="12.75">
      <c r="A10" s="22" t="s">
        <v>81</v>
      </c>
      <c r="B10" s="23" t="s">
        <v>82</v>
      </c>
      <c r="C10" s="24" t="s">
        <v>7</v>
      </c>
      <c r="D10" s="24"/>
      <c r="E10" s="28"/>
      <c r="F10" s="24">
        <v>186</v>
      </c>
    </row>
    <row r="11" spans="1:6" ht="12.75">
      <c r="A11" s="21" t="s">
        <v>15</v>
      </c>
      <c r="B11" s="19" t="s">
        <v>16</v>
      </c>
      <c r="C11" s="16" t="s">
        <v>7</v>
      </c>
      <c r="D11" s="16"/>
      <c r="E11" s="27">
        <v>182</v>
      </c>
      <c r="F11" s="16">
        <v>176</v>
      </c>
    </row>
    <row r="12" spans="1:6" ht="12.75">
      <c r="A12" s="21" t="s">
        <v>23</v>
      </c>
      <c r="B12" s="19" t="s">
        <v>24</v>
      </c>
      <c r="C12" s="16" t="s">
        <v>7</v>
      </c>
      <c r="D12" s="16">
        <v>16</v>
      </c>
      <c r="E12" s="27">
        <v>175</v>
      </c>
      <c r="F12" s="16">
        <v>164</v>
      </c>
    </row>
    <row r="13" spans="1:6" ht="12.75">
      <c r="A13" s="21" t="s">
        <v>49</v>
      </c>
      <c r="B13" s="19" t="s">
        <v>50</v>
      </c>
      <c r="C13" s="16" t="s">
        <v>7</v>
      </c>
      <c r="D13" s="16"/>
      <c r="E13" s="27">
        <v>172</v>
      </c>
      <c r="F13" s="16">
        <v>175</v>
      </c>
    </row>
    <row r="14" spans="1:6" ht="12.75">
      <c r="A14" s="21" t="s">
        <v>19</v>
      </c>
      <c r="B14" s="19" t="s">
        <v>20</v>
      </c>
      <c r="C14" s="16" t="s">
        <v>7</v>
      </c>
      <c r="D14" s="16">
        <v>17</v>
      </c>
      <c r="E14" s="27">
        <v>171</v>
      </c>
      <c r="F14" s="16">
        <v>162</v>
      </c>
    </row>
    <row r="15" spans="1:6" ht="12.75">
      <c r="A15" s="21" t="s">
        <v>11</v>
      </c>
      <c r="B15" s="19" t="s">
        <v>12</v>
      </c>
      <c r="C15" s="16" t="s">
        <v>7</v>
      </c>
      <c r="D15" s="16"/>
      <c r="E15" s="27">
        <v>170</v>
      </c>
      <c r="F15" s="16"/>
    </row>
    <row r="16" spans="1:6" ht="12.75">
      <c r="A16" s="21" t="s">
        <v>21</v>
      </c>
      <c r="B16" s="19" t="s">
        <v>22</v>
      </c>
      <c r="C16" s="16" t="s">
        <v>7</v>
      </c>
      <c r="D16" s="16"/>
      <c r="E16" s="27">
        <v>157</v>
      </c>
      <c r="F16" s="16"/>
    </row>
    <row r="17" spans="1:6" ht="12.75">
      <c r="A17" s="21" t="s">
        <v>67</v>
      </c>
      <c r="B17" s="19" t="s">
        <v>68</v>
      </c>
      <c r="C17" s="16" t="s">
        <v>7</v>
      </c>
      <c r="D17" s="16"/>
      <c r="E17" s="27">
        <v>153</v>
      </c>
      <c r="F17" s="16">
        <v>155</v>
      </c>
    </row>
    <row r="18" spans="1:6" s="25" customFormat="1" ht="12.75">
      <c r="A18" s="22" t="s">
        <v>65</v>
      </c>
      <c r="B18" s="23" t="s">
        <v>66</v>
      </c>
      <c r="C18" s="24" t="s">
        <v>7</v>
      </c>
      <c r="D18" s="24"/>
      <c r="E18" s="28"/>
      <c r="F18" s="24">
        <v>153</v>
      </c>
    </row>
    <row r="19" spans="1:6" ht="12.75">
      <c r="A19" s="21" t="s">
        <v>47</v>
      </c>
      <c r="B19" s="19" t="s">
        <v>48</v>
      </c>
      <c r="C19" s="16" t="s">
        <v>7</v>
      </c>
      <c r="D19" s="16">
        <v>13</v>
      </c>
      <c r="E19" s="27">
        <v>152</v>
      </c>
      <c r="F19" s="16">
        <v>141</v>
      </c>
    </row>
    <row r="20" spans="1:6" ht="12.75">
      <c r="A20" s="21" t="s">
        <v>53</v>
      </c>
      <c r="B20" s="19" t="s">
        <v>54</v>
      </c>
      <c r="C20" s="16" t="s">
        <v>7</v>
      </c>
      <c r="D20" s="16"/>
      <c r="E20" s="27">
        <v>151</v>
      </c>
      <c r="F20" s="16">
        <v>162</v>
      </c>
    </row>
    <row r="21" spans="1:6" ht="12.75">
      <c r="A21" s="21" t="s">
        <v>29</v>
      </c>
      <c r="B21" s="19" t="s">
        <v>30</v>
      </c>
      <c r="C21" s="16" t="s">
        <v>7</v>
      </c>
      <c r="D21" s="16">
        <v>15</v>
      </c>
      <c r="E21" s="27">
        <v>150</v>
      </c>
      <c r="F21" s="16">
        <v>134</v>
      </c>
    </row>
    <row r="22" spans="1:6" s="25" customFormat="1" ht="12.75">
      <c r="A22" s="22" t="s">
        <v>25</v>
      </c>
      <c r="B22" s="23" t="s">
        <v>26</v>
      </c>
      <c r="C22" s="24" t="s">
        <v>7</v>
      </c>
      <c r="D22" s="24"/>
      <c r="E22" s="28"/>
      <c r="F22" s="24">
        <v>150</v>
      </c>
    </row>
    <row r="23" spans="1:6" ht="12.75">
      <c r="A23" s="21" t="s">
        <v>87</v>
      </c>
      <c r="B23" s="19" t="s">
        <v>88</v>
      </c>
      <c r="C23" s="16" t="s">
        <v>7</v>
      </c>
      <c r="D23" s="16">
        <v>17</v>
      </c>
      <c r="E23" s="27">
        <v>149</v>
      </c>
      <c r="F23" s="16">
        <v>164</v>
      </c>
    </row>
    <row r="24" spans="1:6" s="25" customFormat="1" ht="12.75">
      <c r="A24" s="22" t="s">
        <v>39</v>
      </c>
      <c r="B24" s="23" t="s">
        <v>40</v>
      </c>
      <c r="C24" s="24" t="s">
        <v>7</v>
      </c>
      <c r="D24" s="24"/>
      <c r="E24" s="28"/>
      <c r="F24" s="24">
        <v>145</v>
      </c>
    </row>
    <row r="25" spans="1:6" ht="12.75">
      <c r="A25" s="21" t="s">
        <v>83</v>
      </c>
      <c r="B25" s="19" t="s">
        <v>84</v>
      </c>
      <c r="C25" s="16" t="s">
        <v>8</v>
      </c>
      <c r="D25" s="16"/>
      <c r="E25" s="27">
        <v>139</v>
      </c>
      <c r="F25" s="16">
        <v>134</v>
      </c>
    </row>
    <row r="26" spans="1:6" ht="12.75">
      <c r="A26" s="21" t="s">
        <v>55</v>
      </c>
      <c r="B26" s="19" t="s">
        <v>56</v>
      </c>
      <c r="C26" s="16" t="s">
        <v>7</v>
      </c>
      <c r="D26" s="16">
        <v>12</v>
      </c>
      <c r="E26" s="27">
        <v>138</v>
      </c>
      <c r="F26" s="16">
        <v>142</v>
      </c>
    </row>
    <row r="27" spans="1:6" ht="12.75">
      <c r="A27" s="21" t="s">
        <v>31</v>
      </c>
      <c r="B27" s="19" t="s">
        <v>32</v>
      </c>
      <c r="C27" s="16" t="s">
        <v>7</v>
      </c>
      <c r="D27" s="16">
        <v>17</v>
      </c>
      <c r="E27" s="27"/>
      <c r="F27" s="16">
        <v>134</v>
      </c>
    </row>
    <row r="28" spans="1:6" ht="12.75">
      <c r="A28" s="21" t="s">
        <v>61</v>
      </c>
      <c r="B28" s="19" t="s">
        <v>62</v>
      </c>
      <c r="C28" s="16" t="s">
        <v>7</v>
      </c>
      <c r="D28" s="16"/>
      <c r="E28" s="27">
        <v>124</v>
      </c>
      <c r="F28" s="16">
        <v>121</v>
      </c>
    </row>
    <row r="29" spans="1:6" ht="12.75">
      <c r="A29" s="21" t="s">
        <v>71</v>
      </c>
      <c r="B29" s="19" t="s">
        <v>72</v>
      </c>
      <c r="C29" s="16"/>
      <c r="D29" s="16"/>
      <c r="E29" s="27">
        <v>118</v>
      </c>
      <c r="F29" s="16"/>
    </row>
    <row r="30" spans="1:6" ht="12.75">
      <c r="A30" s="21" t="s">
        <v>57</v>
      </c>
      <c r="B30" s="19" t="s">
        <v>58</v>
      </c>
      <c r="C30" s="16" t="s">
        <v>7</v>
      </c>
      <c r="D30" s="16"/>
      <c r="E30" s="27">
        <v>117</v>
      </c>
      <c r="F30" s="16"/>
    </row>
    <row r="31" spans="1:6" ht="12.75">
      <c r="A31" s="21" t="s">
        <v>69</v>
      </c>
      <c r="B31" s="19" t="s">
        <v>70</v>
      </c>
      <c r="C31" s="16" t="s">
        <v>8</v>
      </c>
      <c r="D31" s="16">
        <v>13</v>
      </c>
      <c r="E31" s="27">
        <v>115</v>
      </c>
      <c r="F31" s="16">
        <v>118</v>
      </c>
    </row>
    <row r="32" spans="1:6" ht="12.75">
      <c r="A32" s="21" t="s">
        <v>73</v>
      </c>
      <c r="B32" s="19" t="s">
        <v>74</v>
      </c>
      <c r="C32" s="16" t="s">
        <v>7</v>
      </c>
      <c r="D32" s="16">
        <v>12</v>
      </c>
      <c r="E32" s="27">
        <v>112</v>
      </c>
      <c r="F32" s="16"/>
    </row>
    <row r="33" spans="1:6" ht="12.75">
      <c r="A33" s="21" t="s">
        <v>33</v>
      </c>
      <c r="B33" s="19" t="s">
        <v>34</v>
      </c>
      <c r="C33" s="16" t="s">
        <v>7</v>
      </c>
      <c r="D33" s="16"/>
      <c r="E33" s="27">
        <v>110</v>
      </c>
      <c r="F33" s="16">
        <v>93</v>
      </c>
    </row>
    <row r="34" spans="1:6" ht="12.75">
      <c r="A34" s="21" t="s">
        <v>41</v>
      </c>
      <c r="B34" s="19" t="s">
        <v>42</v>
      </c>
      <c r="C34" s="16"/>
      <c r="D34" s="16"/>
      <c r="E34" s="27">
        <v>109</v>
      </c>
      <c r="F34" s="16"/>
    </row>
    <row r="35" spans="1:6" ht="12.75">
      <c r="A35" s="21" t="s">
        <v>93</v>
      </c>
      <c r="B35" s="19" t="s">
        <v>94</v>
      </c>
      <c r="C35" s="16"/>
      <c r="D35" s="16"/>
      <c r="E35" s="27">
        <v>109</v>
      </c>
      <c r="F35" s="16">
        <v>118</v>
      </c>
    </row>
    <row r="36" spans="1:6" ht="12.75">
      <c r="A36" s="21" t="s">
        <v>27</v>
      </c>
      <c r="B36" s="19" t="s">
        <v>28</v>
      </c>
      <c r="C36" s="16" t="s">
        <v>7</v>
      </c>
      <c r="D36" s="16">
        <v>13</v>
      </c>
      <c r="E36" s="27">
        <v>107</v>
      </c>
      <c r="F36" s="16">
        <v>94</v>
      </c>
    </row>
    <row r="37" spans="1:6" ht="12.75">
      <c r="A37" s="21" t="s">
        <v>63</v>
      </c>
      <c r="B37" s="19" t="s">
        <v>64</v>
      </c>
      <c r="C37" s="16"/>
      <c r="D37" s="16">
        <v>10</v>
      </c>
      <c r="E37" s="27">
        <v>101</v>
      </c>
      <c r="F37" s="16"/>
    </row>
    <row r="38" spans="1:6" s="25" customFormat="1" ht="12.75">
      <c r="A38" s="22" t="s">
        <v>77</v>
      </c>
      <c r="B38" s="23" t="s">
        <v>78</v>
      </c>
      <c r="C38" s="24" t="s">
        <v>7</v>
      </c>
      <c r="D38" s="24">
        <v>14</v>
      </c>
      <c r="E38" s="28"/>
      <c r="F38" s="24">
        <v>92</v>
      </c>
    </row>
    <row r="39" spans="1:6" ht="12.75">
      <c r="A39" s="21" t="s">
        <v>89</v>
      </c>
      <c r="B39" s="19" t="s">
        <v>90</v>
      </c>
      <c r="C39" s="16" t="s">
        <v>7</v>
      </c>
      <c r="D39" s="16">
        <v>13</v>
      </c>
      <c r="E39" s="27">
        <v>88</v>
      </c>
      <c r="F39" s="16">
        <v>89</v>
      </c>
    </row>
    <row r="40" spans="1:6" ht="12.75">
      <c r="A40" s="21" t="s">
        <v>17</v>
      </c>
      <c r="B40" s="19" t="s">
        <v>18</v>
      </c>
      <c r="C40" s="16" t="s">
        <v>8</v>
      </c>
      <c r="D40" s="16">
        <v>12</v>
      </c>
      <c r="E40" s="27">
        <v>82</v>
      </c>
      <c r="F40" s="16">
        <v>94</v>
      </c>
    </row>
    <row r="41" spans="1:6" ht="12.75">
      <c r="A41" s="21" t="s">
        <v>13</v>
      </c>
      <c r="B41" s="19" t="s">
        <v>14</v>
      </c>
      <c r="C41" s="16" t="s">
        <v>7</v>
      </c>
      <c r="D41" s="16"/>
      <c r="E41" s="27">
        <v>81</v>
      </c>
      <c r="F41" s="16">
        <v>83</v>
      </c>
    </row>
    <row r="42" spans="1:6" s="25" customFormat="1" ht="12.75">
      <c r="A42" s="22" t="s">
        <v>75</v>
      </c>
      <c r="B42" s="23" t="s">
        <v>76</v>
      </c>
      <c r="C42" s="24" t="s">
        <v>8</v>
      </c>
      <c r="D42" s="24">
        <v>15</v>
      </c>
      <c r="E42" s="28"/>
      <c r="F42" s="24">
        <v>80</v>
      </c>
    </row>
    <row r="43" spans="1:6" ht="12.75">
      <c r="A43" s="21" t="s">
        <v>79</v>
      </c>
      <c r="B43" s="19" t="s">
        <v>80</v>
      </c>
      <c r="C43" s="16"/>
      <c r="D43" s="16">
        <v>13</v>
      </c>
      <c r="E43" s="27">
        <v>79</v>
      </c>
      <c r="F43" s="16"/>
    </row>
    <row r="44" spans="1:6" s="25" customFormat="1" ht="12.75">
      <c r="A44" s="22" t="s">
        <v>59</v>
      </c>
      <c r="B44" s="23" t="s">
        <v>60</v>
      </c>
      <c r="C44" s="24" t="s">
        <v>7</v>
      </c>
      <c r="D44" s="24">
        <v>12</v>
      </c>
      <c r="E44" s="28"/>
      <c r="F44" s="24">
        <v>57</v>
      </c>
    </row>
    <row r="45" spans="1:6" ht="12.75">
      <c r="A45" s="21" t="s">
        <v>85</v>
      </c>
      <c r="B45" s="19" t="s">
        <v>86</v>
      </c>
      <c r="C45" s="16" t="s">
        <v>8</v>
      </c>
      <c r="D45" s="16">
        <v>11</v>
      </c>
      <c r="E45" s="27">
        <v>51</v>
      </c>
      <c r="F45" s="16"/>
    </row>
  </sheetData>
  <sheetProtection/>
  <hyperlinks>
    <hyperlink ref="E1" r:id="rId1" display="http://grading.bcfservices.org.uk/getclub.php?club=Three%20C%27s&amp;sort=2"/>
    <hyperlink ref="A6" r:id="rId2" display="http://grading.bcfservices.org.uk/getref.php?ref=105488A"/>
    <hyperlink ref="A3" r:id="rId3" display="http://grading.bcfservices.org.uk/getref.php?ref=102327F"/>
    <hyperlink ref="A15" r:id="rId4" display="http://grading.bcfservices.org.uk/getref.php?ref=102329K"/>
    <hyperlink ref="A41" r:id="rId5" display="http://grading.bcfservices.org.uk/getref.php?ref=152792H"/>
    <hyperlink ref="A11" r:id="rId6" display="http://grading.bcfservices.org.uk/getref.php?ref=133437C"/>
    <hyperlink ref="A40" r:id="rId7" display="http://grading.bcfservices.org.uk/getref.php?ref=271911D"/>
    <hyperlink ref="A14" r:id="rId8" display="http://grading.bcfservices.org.uk/getref.php?ref=259332E"/>
    <hyperlink ref="A16" r:id="rId9" display="http://grading.bcfservices.org.uk/getref.php?ref=186588C"/>
    <hyperlink ref="A12" r:id="rId10" display="http://grading.bcfservices.org.uk/getref.php?ref=258841K"/>
    <hyperlink ref="A22" r:id="rId11" display="http://grading.bcfservices.org.uk/getref.php?ref=222457E"/>
    <hyperlink ref="A36" r:id="rId12" display="http://grading.bcfservices.org.uk/getref.php?ref=273455C"/>
    <hyperlink ref="A21" r:id="rId13" display="http://grading.bcfservices.org.uk/getref.php?ref=242717F"/>
    <hyperlink ref="A27" r:id="rId14" display="http://grading.bcfservices.org.uk/getref.php?ref=230767E"/>
    <hyperlink ref="A33" r:id="rId15" display="http://grading.bcfservices.org.uk/getref.php?ref=247273K"/>
    <hyperlink ref="A2" r:id="rId16" display="http://grading.bcfservices.org.uk/getref.php?ref=171269L"/>
    <hyperlink ref="A7" r:id="rId17" display="http://grading.bcfservices.org.uk/getref.php?ref=271018D"/>
    <hyperlink ref="A24" r:id="rId18" display="http://grading.bcfservices.org.uk/getref.php?ref=182909K"/>
    <hyperlink ref="A34" r:id="rId19" display="http://grading.bcfservices.org.uk/getref.php?ref=282176L"/>
    <hyperlink ref="A8" r:id="rId20" display="http://grading.bcfservices.org.uk/getref.php?ref=113508K"/>
    <hyperlink ref="A4" r:id="rId21" display="http://grading.bcfservices.org.uk/getref.php?ref=241589G"/>
    <hyperlink ref="A19" r:id="rId22" display="http://grading.bcfservices.org.uk/getref.php?ref=263195H"/>
    <hyperlink ref="A13" r:id="rId23" display="http://grading.bcfservices.org.uk/getref.php?ref=136107H"/>
    <hyperlink ref="A5" r:id="rId24" display="http://grading.bcfservices.org.uk/getref.php?ref=163164A"/>
    <hyperlink ref="A20" r:id="rId25" display="http://grading.bcfservices.org.uk/getref.php?ref=114717B"/>
    <hyperlink ref="A26" r:id="rId26" display="http://grading.bcfservices.org.uk/getref.php?ref=268998E"/>
    <hyperlink ref="A30" r:id="rId27" display="http://grading.bcfservices.org.uk/getref.php?ref=193999D"/>
    <hyperlink ref="A28" r:id="rId28" display="http://grading.bcfservices.org.uk/getref.php?ref=262453K"/>
    <hyperlink ref="A37" r:id="rId29" display="http://grading.bcfservices.org.uk/getref.php?ref=279648L"/>
    <hyperlink ref="A18" r:id="rId30" display="http://grading.bcfservices.org.uk/getref.php?ref=190433E"/>
    <hyperlink ref="A17" r:id="rId31" display="http://grading.bcfservices.org.uk/getref.php?ref=117223C"/>
    <hyperlink ref="A31" r:id="rId32" display="http://grading.bcfservices.org.uk/getref.php?ref=251425E"/>
    <hyperlink ref="A29" r:id="rId33" display="http://grading.bcfservices.org.uk/getref.php?ref=117949E"/>
    <hyperlink ref="A32" r:id="rId34" display="http://grading.bcfservices.org.uk/getref.php?ref=266174D"/>
    <hyperlink ref="A42" r:id="rId35" display="http://grading.bcfservices.org.uk/getref.php?ref=253344D"/>
    <hyperlink ref="A38" r:id="rId36" display="http://grading.bcfservices.org.uk/getref.php?ref=266172L"/>
    <hyperlink ref="A43" r:id="rId37" display="http://grading.bcfservices.org.uk/getref.php?ref=278446E"/>
    <hyperlink ref="A10" r:id="rId38" display="http://grading.bcfservices.org.uk/getref.php?ref=118970A"/>
    <hyperlink ref="A25" r:id="rId39" display="http://grading.bcfservices.org.uk/getref.php?ref=253306G"/>
    <hyperlink ref="A45" r:id="rId40" display="http://grading.bcfservices.org.uk/getref.php?ref=267995E"/>
    <hyperlink ref="A23" r:id="rId41" display="http://grading.bcfservices.org.uk/getref.php?ref=253437L"/>
    <hyperlink ref="A39" r:id="rId42" display="http://grading.bcfservices.org.uk/getref.php?ref=268027A"/>
    <hyperlink ref="A9" r:id="rId43" display="http://grading.bcfservices.org.uk/getref.php?ref=121082J"/>
    <hyperlink ref="A35" r:id="rId44" display="http://grading.bcfservices.org.uk/getref.php?ref=133684J"/>
    <hyperlink ref="A44" r:id="rId45" display="http://grading.bcfservices.org.uk/getref.php?ref=266173B"/>
  </hyperlink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46"/>
  <headerFooter alignWithMargins="0">
    <oddHeader>&amp;C3Cs
ECF Grades 2010</oddHead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tabSelected="1" view="pageLayout" workbookViewId="0" topLeftCell="A1">
      <selection activeCell="X18" sqref="X18"/>
    </sheetView>
  </sheetViews>
  <sheetFormatPr defaultColWidth="9.140625" defaultRowHeight="12.75"/>
  <cols>
    <col min="1" max="1" width="2.421875" style="30" customWidth="1"/>
    <col min="2" max="2" width="21.8515625" style="34" customWidth="1"/>
    <col min="3" max="3" width="16.57421875" style="43" customWidth="1"/>
    <col min="4" max="4" width="3.00390625" style="45" customWidth="1"/>
    <col min="5" max="5" width="3.421875" style="12" customWidth="1"/>
    <col min="6" max="6" width="3.28125" style="12" customWidth="1"/>
    <col min="7" max="7" width="3.57421875" style="12" customWidth="1"/>
    <col min="8" max="8" width="3.140625" style="12" customWidth="1"/>
    <col min="9" max="9" width="3.421875" style="12" customWidth="1"/>
    <col min="10" max="10" width="3.28125" style="12" customWidth="1"/>
    <col min="11" max="12" width="3.421875" style="12" customWidth="1"/>
    <col min="13" max="13" width="3.57421875" style="12" customWidth="1"/>
    <col min="14" max="14" width="3.421875" style="12" customWidth="1"/>
    <col min="15" max="15" width="4.140625" style="11" customWidth="1"/>
    <col min="16" max="16" width="2.8515625" style="86" customWidth="1"/>
    <col min="17" max="17" width="3.7109375" style="86" customWidth="1"/>
    <col min="18" max="18" width="2.421875" style="32" customWidth="1"/>
    <col min="19" max="19" width="3.421875" style="32" customWidth="1"/>
    <col min="20" max="21" width="2.140625" style="32" customWidth="1"/>
    <col min="22" max="22" width="3.421875" style="32" customWidth="1"/>
    <col min="23" max="23" width="4.28125" style="36" customWidth="1"/>
    <col min="24" max="16384" width="9.140625" style="12" customWidth="1"/>
  </cols>
  <sheetData>
    <row r="1" spans="1:23" s="33" customFormat="1" ht="12.75">
      <c r="A1" s="101" t="s">
        <v>171</v>
      </c>
      <c r="B1" s="101" t="s">
        <v>168</v>
      </c>
      <c r="C1" s="101" t="s">
        <v>176</v>
      </c>
      <c r="D1" s="101" t="s">
        <v>177</v>
      </c>
      <c r="E1" s="103" t="s">
        <v>229</v>
      </c>
      <c r="F1" s="104"/>
      <c r="G1" s="104"/>
      <c r="H1" s="104"/>
      <c r="I1" s="104"/>
      <c r="J1" s="104"/>
      <c r="K1" s="104"/>
      <c r="L1" s="104"/>
      <c r="M1" s="104"/>
      <c r="N1" s="105"/>
      <c r="O1" s="101" t="s">
        <v>169</v>
      </c>
      <c r="P1" s="107" t="s">
        <v>235</v>
      </c>
      <c r="Q1" s="107" t="s">
        <v>170</v>
      </c>
      <c r="R1" s="110" t="s">
        <v>236</v>
      </c>
      <c r="S1" s="110"/>
      <c r="T1" s="110"/>
      <c r="U1" s="110"/>
      <c r="V1" s="110"/>
      <c r="W1" s="108" t="s">
        <v>169</v>
      </c>
    </row>
    <row r="2" spans="1:23" s="33" customFormat="1" ht="12.75">
      <c r="A2" s="102"/>
      <c r="B2" s="102"/>
      <c r="C2" s="102"/>
      <c r="D2" s="102"/>
      <c r="E2" s="106">
        <v>1</v>
      </c>
      <c r="F2" s="105"/>
      <c r="G2" s="106">
        <v>2</v>
      </c>
      <c r="H2" s="105"/>
      <c r="I2" s="106">
        <v>3</v>
      </c>
      <c r="J2" s="105"/>
      <c r="K2" s="106">
        <v>4</v>
      </c>
      <c r="L2" s="105"/>
      <c r="M2" s="106">
        <v>5</v>
      </c>
      <c r="N2" s="105"/>
      <c r="O2" s="102"/>
      <c r="P2" s="102"/>
      <c r="Q2" s="102"/>
      <c r="R2" s="10">
        <v>1</v>
      </c>
      <c r="S2" s="10">
        <v>2</v>
      </c>
      <c r="T2" s="10">
        <v>3</v>
      </c>
      <c r="U2" s="10">
        <v>4</v>
      </c>
      <c r="V2" s="10">
        <v>5</v>
      </c>
      <c r="W2" s="109"/>
    </row>
    <row r="3" spans="1:23" ht="11.25">
      <c r="A3" s="57">
        <v>11</v>
      </c>
      <c r="B3" s="58" t="s">
        <v>189</v>
      </c>
      <c r="C3" s="59" t="s">
        <v>190</v>
      </c>
      <c r="D3" s="60" t="s">
        <v>231</v>
      </c>
      <c r="E3" s="61">
        <v>0</v>
      </c>
      <c r="F3" s="61">
        <v>8</v>
      </c>
      <c r="G3" s="62">
        <v>1</v>
      </c>
      <c r="H3" s="62">
        <v>44</v>
      </c>
      <c r="I3" s="61">
        <v>1</v>
      </c>
      <c r="J3" s="61">
        <v>2</v>
      </c>
      <c r="K3" s="61">
        <v>1</v>
      </c>
      <c r="L3" s="61">
        <v>18</v>
      </c>
      <c r="M3" s="62">
        <v>1</v>
      </c>
      <c r="N3" s="62">
        <v>32</v>
      </c>
      <c r="O3" s="83">
        <f aca="true" t="shared" si="0" ref="O3:O46">E3+G3+I3+K3+M3</f>
        <v>4</v>
      </c>
      <c r="P3" s="83">
        <v>1</v>
      </c>
      <c r="Q3" s="63"/>
      <c r="R3" s="64"/>
      <c r="S3" s="64"/>
      <c r="T3" s="64"/>
      <c r="U3" s="64"/>
      <c r="V3" s="64"/>
      <c r="W3" s="91"/>
    </row>
    <row r="4" spans="1:23" s="31" customFormat="1" ht="11.25">
      <c r="A4" s="57">
        <v>45</v>
      </c>
      <c r="B4" s="58" t="s">
        <v>191</v>
      </c>
      <c r="C4" s="59" t="s">
        <v>186</v>
      </c>
      <c r="D4" s="60" t="s">
        <v>231</v>
      </c>
      <c r="E4" s="62">
        <v>1</v>
      </c>
      <c r="F4" s="62">
        <v>21</v>
      </c>
      <c r="G4" s="62">
        <v>0</v>
      </c>
      <c r="H4" s="62">
        <v>12</v>
      </c>
      <c r="I4" s="61">
        <v>1</v>
      </c>
      <c r="J4" s="61">
        <v>23</v>
      </c>
      <c r="K4" s="61">
        <v>0.5</v>
      </c>
      <c r="L4" s="61">
        <v>4</v>
      </c>
      <c r="M4" s="61">
        <v>1</v>
      </c>
      <c r="N4" s="61">
        <v>2</v>
      </c>
      <c r="O4" s="83">
        <f t="shared" si="0"/>
        <v>3.5</v>
      </c>
      <c r="P4" s="83">
        <v>2</v>
      </c>
      <c r="Q4" s="63"/>
      <c r="R4" s="64"/>
      <c r="S4" s="64"/>
      <c r="T4" s="64"/>
      <c r="U4" s="64"/>
      <c r="V4" s="64"/>
      <c r="W4" s="91"/>
    </row>
    <row r="5" spans="1:23" ht="11.25">
      <c r="A5" s="57">
        <v>22</v>
      </c>
      <c r="B5" s="65" t="s">
        <v>192</v>
      </c>
      <c r="C5" s="59" t="s">
        <v>187</v>
      </c>
      <c r="D5" s="66" t="s">
        <v>231</v>
      </c>
      <c r="E5" s="67">
        <v>0</v>
      </c>
      <c r="F5" s="67">
        <v>2</v>
      </c>
      <c r="G5" s="68">
        <v>1</v>
      </c>
      <c r="H5" s="68">
        <v>46</v>
      </c>
      <c r="I5" s="68">
        <v>0.5</v>
      </c>
      <c r="J5" s="68">
        <v>24</v>
      </c>
      <c r="K5" s="67">
        <v>0.5</v>
      </c>
      <c r="L5" s="67">
        <v>43</v>
      </c>
      <c r="M5" s="68">
        <v>1</v>
      </c>
      <c r="N5" s="68">
        <v>12</v>
      </c>
      <c r="O5" s="83">
        <f t="shared" si="0"/>
        <v>3</v>
      </c>
      <c r="P5" s="83">
        <v>3</v>
      </c>
      <c r="Q5" s="63"/>
      <c r="R5" s="89"/>
      <c r="S5" s="89"/>
      <c r="T5" s="89"/>
      <c r="U5" s="89"/>
      <c r="V5" s="89"/>
      <c r="W5" s="92"/>
    </row>
    <row r="6" spans="1:23" s="31" customFormat="1" ht="11.25">
      <c r="A6" s="57">
        <v>23</v>
      </c>
      <c r="B6" s="58" t="s">
        <v>193</v>
      </c>
      <c r="C6" s="59" t="s">
        <v>187</v>
      </c>
      <c r="D6" s="60" t="s">
        <v>231</v>
      </c>
      <c r="E6" s="61">
        <v>1</v>
      </c>
      <c r="F6" s="61">
        <v>27</v>
      </c>
      <c r="G6" s="61">
        <v>0</v>
      </c>
      <c r="H6" s="61">
        <v>38</v>
      </c>
      <c r="I6" s="62">
        <v>0</v>
      </c>
      <c r="J6" s="62">
        <v>45</v>
      </c>
      <c r="K6" s="62">
        <v>0.5</v>
      </c>
      <c r="L6" s="62">
        <v>19</v>
      </c>
      <c r="M6" s="61">
        <v>0.5</v>
      </c>
      <c r="N6" s="61">
        <v>43</v>
      </c>
      <c r="O6" s="85">
        <f t="shared" si="0"/>
        <v>2</v>
      </c>
      <c r="P6" s="85"/>
      <c r="Q6" s="63"/>
      <c r="R6" s="64"/>
      <c r="S6" s="64"/>
      <c r="T6" s="64"/>
      <c r="U6" s="64"/>
      <c r="V6" s="64"/>
      <c r="W6" s="91"/>
    </row>
    <row r="7" spans="1:23" ht="11.25">
      <c r="A7" s="57">
        <v>43</v>
      </c>
      <c r="B7" s="58" t="s">
        <v>194</v>
      </c>
      <c r="C7" s="59" t="s">
        <v>187</v>
      </c>
      <c r="D7" s="60" t="s">
        <v>231</v>
      </c>
      <c r="E7" s="62">
        <v>0</v>
      </c>
      <c r="F7" s="62">
        <v>15</v>
      </c>
      <c r="G7" s="61">
        <v>0.5</v>
      </c>
      <c r="H7" s="61">
        <v>26</v>
      </c>
      <c r="I7" s="62">
        <v>0.5</v>
      </c>
      <c r="J7" s="62">
        <v>27</v>
      </c>
      <c r="K7" s="61">
        <v>0.5</v>
      </c>
      <c r="L7" s="61">
        <v>22</v>
      </c>
      <c r="M7" s="62">
        <v>0.5</v>
      </c>
      <c r="N7" s="62">
        <v>23</v>
      </c>
      <c r="O7" s="85">
        <f t="shared" si="0"/>
        <v>2</v>
      </c>
      <c r="P7" s="85"/>
      <c r="Q7" s="63"/>
      <c r="R7" s="64"/>
      <c r="S7" s="64"/>
      <c r="T7" s="64"/>
      <c r="U7" s="64"/>
      <c r="V7" s="64"/>
      <c r="W7" s="91"/>
    </row>
    <row r="8" spans="1:23" s="31" customFormat="1" ht="11.25">
      <c r="A8" s="57">
        <v>19</v>
      </c>
      <c r="B8" s="58" t="s">
        <v>195</v>
      </c>
      <c r="C8" s="59" t="s">
        <v>187</v>
      </c>
      <c r="D8" s="60" t="s">
        <v>231</v>
      </c>
      <c r="E8" s="62">
        <v>1</v>
      </c>
      <c r="F8" s="62">
        <v>44</v>
      </c>
      <c r="G8" s="62">
        <v>0</v>
      </c>
      <c r="H8" s="62">
        <v>16</v>
      </c>
      <c r="I8" s="61">
        <v>0</v>
      </c>
      <c r="J8" s="61">
        <v>42</v>
      </c>
      <c r="K8" s="61">
        <v>0.5</v>
      </c>
      <c r="L8" s="61">
        <v>23</v>
      </c>
      <c r="M8" s="62">
        <v>0</v>
      </c>
      <c r="N8" s="62">
        <v>26</v>
      </c>
      <c r="O8" s="85">
        <f t="shared" si="0"/>
        <v>1.5</v>
      </c>
      <c r="P8" s="85"/>
      <c r="Q8" s="63"/>
      <c r="R8" s="64"/>
      <c r="S8" s="64"/>
      <c r="T8" s="64"/>
      <c r="U8" s="64"/>
      <c r="V8" s="64"/>
      <c r="W8" s="91"/>
    </row>
    <row r="9" spans="1:23" ht="11.25">
      <c r="A9" s="57">
        <v>21</v>
      </c>
      <c r="B9" s="58" t="s">
        <v>196</v>
      </c>
      <c r="C9" s="59" t="s">
        <v>187</v>
      </c>
      <c r="D9" s="60" t="s">
        <v>231</v>
      </c>
      <c r="E9" s="61">
        <v>0</v>
      </c>
      <c r="F9" s="61">
        <v>45</v>
      </c>
      <c r="G9" s="62">
        <v>0</v>
      </c>
      <c r="H9" s="62">
        <v>2</v>
      </c>
      <c r="I9" s="62">
        <v>0.5</v>
      </c>
      <c r="J9" s="62">
        <v>46</v>
      </c>
      <c r="K9" s="61">
        <v>0</v>
      </c>
      <c r="L9" s="61">
        <v>26</v>
      </c>
      <c r="M9" s="62"/>
      <c r="N9" s="62">
        <v>39</v>
      </c>
      <c r="O9" s="85">
        <f t="shared" si="0"/>
        <v>0.5</v>
      </c>
      <c r="P9" s="85"/>
      <c r="Q9" s="63"/>
      <c r="R9" s="64"/>
      <c r="S9" s="64"/>
      <c r="T9" s="64"/>
      <c r="U9" s="64"/>
      <c r="V9" s="64"/>
      <c r="W9" s="91"/>
    </row>
    <row r="10" spans="1:23" s="31" customFormat="1" ht="11.25">
      <c r="A10" s="69">
        <v>4</v>
      </c>
      <c r="B10" s="70" t="s">
        <v>172</v>
      </c>
      <c r="C10" s="71" t="s">
        <v>185</v>
      </c>
      <c r="D10" s="72" t="s">
        <v>230</v>
      </c>
      <c r="E10" s="77">
        <v>1</v>
      </c>
      <c r="F10" s="77">
        <v>25</v>
      </c>
      <c r="G10" s="73">
        <v>1</v>
      </c>
      <c r="H10" s="73">
        <v>18</v>
      </c>
      <c r="I10" s="73">
        <v>1</v>
      </c>
      <c r="J10" s="73">
        <v>7</v>
      </c>
      <c r="K10" s="77">
        <v>0.5</v>
      </c>
      <c r="L10" s="77">
        <v>45</v>
      </c>
      <c r="M10" s="77">
        <v>0</v>
      </c>
      <c r="N10" s="77">
        <v>12</v>
      </c>
      <c r="O10" s="83">
        <f t="shared" si="0"/>
        <v>3.5</v>
      </c>
      <c r="P10" s="83">
        <v>1</v>
      </c>
      <c r="Q10" s="75"/>
      <c r="R10" s="76"/>
      <c r="S10" s="76"/>
      <c r="T10" s="76"/>
      <c r="U10" s="76"/>
      <c r="V10" s="76"/>
      <c r="W10" s="93"/>
    </row>
    <row r="11" spans="1:23" ht="11.25">
      <c r="A11" s="69">
        <v>38</v>
      </c>
      <c r="B11" s="70" t="s">
        <v>173</v>
      </c>
      <c r="C11" s="71" t="s">
        <v>185</v>
      </c>
      <c r="D11" s="72" t="s">
        <v>230</v>
      </c>
      <c r="E11" s="73">
        <v>1</v>
      </c>
      <c r="F11" s="73">
        <v>46</v>
      </c>
      <c r="G11" s="77">
        <v>1</v>
      </c>
      <c r="H11" s="77">
        <v>23</v>
      </c>
      <c r="I11" s="73">
        <v>1</v>
      </c>
      <c r="J11" s="73">
        <v>16</v>
      </c>
      <c r="K11" s="77">
        <v>0</v>
      </c>
      <c r="L11" s="77">
        <v>12</v>
      </c>
      <c r="M11" s="77">
        <v>0</v>
      </c>
      <c r="N11" s="77">
        <v>18</v>
      </c>
      <c r="O11" s="83">
        <f t="shared" si="0"/>
        <v>3</v>
      </c>
      <c r="P11" s="83">
        <v>2</v>
      </c>
      <c r="Q11" s="75">
        <v>12</v>
      </c>
      <c r="R11" s="76"/>
      <c r="S11" s="76"/>
      <c r="T11" s="76"/>
      <c r="U11" s="76"/>
      <c r="V11" s="76"/>
      <c r="W11" s="93"/>
    </row>
    <row r="12" spans="1:23" s="31" customFormat="1" ht="11.25">
      <c r="A12" s="69">
        <v>32</v>
      </c>
      <c r="B12" s="70" t="s">
        <v>174</v>
      </c>
      <c r="C12" s="71" t="s">
        <v>184</v>
      </c>
      <c r="D12" s="72" t="s">
        <v>230</v>
      </c>
      <c r="E12" s="77">
        <v>1</v>
      </c>
      <c r="F12" s="77">
        <v>42</v>
      </c>
      <c r="G12" s="77">
        <v>1</v>
      </c>
      <c r="H12" s="77">
        <v>24</v>
      </c>
      <c r="I12" s="81">
        <v>0</v>
      </c>
      <c r="J12" s="81">
        <v>12</v>
      </c>
      <c r="K12" s="81">
        <v>1</v>
      </c>
      <c r="L12" s="81">
        <v>16</v>
      </c>
      <c r="M12" s="81">
        <v>0</v>
      </c>
      <c r="N12" s="81">
        <v>11</v>
      </c>
      <c r="O12" s="83">
        <f t="shared" si="0"/>
        <v>3</v>
      </c>
      <c r="P12" s="83">
        <v>3</v>
      </c>
      <c r="Q12" s="75">
        <v>11</v>
      </c>
      <c r="R12" s="97">
        <v>3</v>
      </c>
      <c r="S12" s="97">
        <v>2.5</v>
      </c>
      <c r="T12" s="97">
        <v>5</v>
      </c>
      <c r="U12" s="97">
        <v>2</v>
      </c>
      <c r="V12" s="97">
        <v>4</v>
      </c>
      <c r="W12" s="96">
        <f>SUM(R12:V12)</f>
        <v>16.5</v>
      </c>
    </row>
    <row r="13" spans="1:23" ht="11.25">
      <c r="A13" s="69">
        <v>2</v>
      </c>
      <c r="B13" s="70" t="s">
        <v>175</v>
      </c>
      <c r="C13" s="71" t="s">
        <v>185</v>
      </c>
      <c r="D13" s="72" t="s">
        <v>230</v>
      </c>
      <c r="E13" s="73">
        <v>1</v>
      </c>
      <c r="F13" s="73">
        <v>22</v>
      </c>
      <c r="G13" s="73">
        <v>1</v>
      </c>
      <c r="H13" s="73">
        <v>21</v>
      </c>
      <c r="I13" s="74">
        <v>0</v>
      </c>
      <c r="J13" s="74">
        <v>11</v>
      </c>
      <c r="K13" s="73">
        <v>1</v>
      </c>
      <c r="L13" s="73">
        <v>42</v>
      </c>
      <c r="M13" s="74">
        <v>0</v>
      </c>
      <c r="N13" s="74">
        <v>45</v>
      </c>
      <c r="O13" s="85">
        <f t="shared" si="0"/>
        <v>3</v>
      </c>
      <c r="P13" s="85"/>
      <c r="Q13" s="75">
        <v>11</v>
      </c>
      <c r="R13" s="97">
        <v>3</v>
      </c>
      <c r="S13" s="97">
        <v>0.5</v>
      </c>
      <c r="T13" s="97">
        <v>4</v>
      </c>
      <c r="U13" s="97">
        <v>3</v>
      </c>
      <c r="V13" s="97">
        <v>3.5</v>
      </c>
      <c r="W13" s="96">
        <f>SUM(R13:V13)</f>
        <v>14</v>
      </c>
    </row>
    <row r="14" spans="1:23" s="31" customFormat="1" ht="11.25">
      <c r="A14" s="69">
        <v>18</v>
      </c>
      <c r="B14" s="70" t="s">
        <v>178</v>
      </c>
      <c r="C14" s="71" t="s">
        <v>186</v>
      </c>
      <c r="D14" s="72" t="s">
        <v>230</v>
      </c>
      <c r="E14" s="73">
        <v>1</v>
      </c>
      <c r="F14" s="73">
        <v>39</v>
      </c>
      <c r="G14" s="74">
        <v>0</v>
      </c>
      <c r="H14" s="74">
        <v>34</v>
      </c>
      <c r="I14" s="73">
        <v>1</v>
      </c>
      <c r="J14" s="73">
        <v>34</v>
      </c>
      <c r="K14" s="74">
        <v>0</v>
      </c>
      <c r="L14" s="74">
        <v>11</v>
      </c>
      <c r="M14" s="73">
        <v>1</v>
      </c>
      <c r="N14" s="73">
        <v>38</v>
      </c>
      <c r="O14" s="85">
        <f t="shared" si="0"/>
        <v>3</v>
      </c>
      <c r="P14" s="85"/>
      <c r="Q14" s="75">
        <v>9</v>
      </c>
      <c r="R14" s="76"/>
      <c r="S14" s="76"/>
      <c r="T14" s="76"/>
      <c r="U14" s="76"/>
      <c r="V14" s="76"/>
      <c r="W14" s="93"/>
    </row>
    <row r="15" spans="1:23" ht="11.25">
      <c r="A15" s="69">
        <v>7</v>
      </c>
      <c r="B15" s="78" t="s">
        <v>179</v>
      </c>
      <c r="C15" s="71" t="s">
        <v>187</v>
      </c>
      <c r="D15" s="79" t="s">
        <v>230</v>
      </c>
      <c r="E15" s="80">
        <v>0</v>
      </c>
      <c r="F15" s="80">
        <v>16</v>
      </c>
      <c r="G15" s="81">
        <v>1</v>
      </c>
      <c r="H15" s="81">
        <v>25</v>
      </c>
      <c r="I15" s="80">
        <v>0</v>
      </c>
      <c r="J15" s="80">
        <v>4</v>
      </c>
      <c r="K15" s="81">
        <v>1</v>
      </c>
      <c r="L15" s="81">
        <v>44</v>
      </c>
      <c r="M15" s="81">
        <v>1</v>
      </c>
      <c r="N15" s="81">
        <v>24</v>
      </c>
      <c r="O15" s="85">
        <f t="shared" si="0"/>
        <v>3</v>
      </c>
      <c r="P15" s="85"/>
      <c r="Q15" s="75">
        <v>7</v>
      </c>
      <c r="R15" s="82"/>
      <c r="S15" s="82"/>
      <c r="T15" s="82"/>
      <c r="U15" s="82"/>
      <c r="V15" s="82"/>
      <c r="W15" s="93"/>
    </row>
    <row r="16" spans="1:23" s="31" customFormat="1" ht="11.25">
      <c r="A16" s="69">
        <v>24</v>
      </c>
      <c r="B16" s="70" t="s">
        <v>180</v>
      </c>
      <c r="C16" s="71" t="s">
        <v>187</v>
      </c>
      <c r="D16" s="72" t="s">
        <v>230</v>
      </c>
      <c r="E16" s="73">
        <v>1</v>
      </c>
      <c r="F16" s="73">
        <v>34</v>
      </c>
      <c r="G16" s="73">
        <v>0</v>
      </c>
      <c r="H16" s="73">
        <v>32</v>
      </c>
      <c r="I16" s="74">
        <v>0.5</v>
      </c>
      <c r="J16" s="74">
        <v>22</v>
      </c>
      <c r="K16" s="73">
        <v>1</v>
      </c>
      <c r="L16" s="73">
        <v>27</v>
      </c>
      <c r="M16" s="74">
        <v>0</v>
      </c>
      <c r="N16" s="74">
        <v>7</v>
      </c>
      <c r="O16" s="85">
        <f t="shared" si="0"/>
        <v>2.5</v>
      </c>
      <c r="P16" s="85"/>
      <c r="Q16" s="75"/>
      <c r="R16" s="76"/>
      <c r="S16" s="76"/>
      <c r="T16" s="76"/>
      <c r="U16" s="76"/>
      <c r="V16" s="76"/>
      <c r="W16" s="93"/>
    </row>
    <row r="17" spans="1:23" ht="11.25">
      <c r="A17" s="69">
        <v>16</v>
      </c>
      <c r="B17" s="70" t="s">
        <v>181</v>
      </c>
      <c r="C17" s="71" t="s">
        <v>186</v>
      </c>
      <c r="D17" s="72" t="s">
        <v>230</v>
      </c>
      <c r="E17" s="73">
        <v>1</v>
      </c>
      <c r="F17" s="73">
        <v>7</v>
      </c>
      <c r="G17" s="73">
        <v>1</v>
      </c>
      <c r="H17" s="73">
        <v>19</v>
      </c>
      <c r="I17" s="74">
        <v>0</v>
      </c>
      <c r="J17" s="74">
        <v>38</v>
      </c>
      <c r="K17" s="74">
        <v>0</v>
      </c>
      <c r="L17" s="74">
        <v>32</v>
      </c>
      <c r="M17" s="74">
        <v>0</v>
      </c>
      <c r="N17" s="74">
        <v>22</v>
      </c>
      <c r="O17" s="85">
        <f t="shared" si="0"/>
        <v>2</v>
      </c>
      <c r="P17" s="85"/>
      <c r="Q17" s="75"/>
      <c r="R17" s="76"/>
      <c r="S17" s="76"/>
      <c r="T17" s="76"/>
      <c r="U17" s="76"/>
      <c r="V17" s="76"/>
      <c r="W17" s="93"/>
    </row>
    <row r="18" spans="1:23" s="31" customFormat="1" ht="11.25">
      <c r="A18" s="69">
        <v>27</v>
      </c>
      <c r="B18" s="78" t="s">
        <v>182</v>
      </c>
      <c r="C18" s="71" t="s">
        <v>188</v>
      </c>
      <c r="D18" s="79" t="s">
        <v>230</v>
      </c>
      <c r="E18" s="80">
        <v>0</v>
      </c>
      <c r="F18" s="80">
        <v>23</v>
      </c>
      <c r="G18" s="80">
        <v>0.5</v>
      </c>
      <c r="H18" s="80">
        <v>34</v>
      </c>
      <c r="I18" s="81">
        <v>0.5</v>
      </c>
      <c r="J18" s="81">
        <v>43</v>
      </c>
      <c r="K18" s="80">
        <v>0</v>
      </c>
      <c r="L18" s="80">
        <v>24</v>
      </c>
      <c r="M18" s="81">
        <v>0.5</v>
      </c>
      <c r="N18" s="81">
        <v>25</v>
      </c>
      <c r="O18" s="85">
        <f t="shared" si="0"/>
        <v>1.5</v>
      </c>
      <c r="P18" s="85"/>
      <c r="Q18" s="75"/>
      <c r="R18" s="82"/>
      <c r="S18" s="82"/>
      <c r="T18" s="82"/>
      <c r="U18" s="82"/>
      <c r="V18" s="82"/>
      <c r="W18" s="93"/>
    </row>
    <row r="19" spans="1:23" ht="11.25">
      <c r="A19" s="69">
        <v>39</v>
      </c>
      <c r="B19" s="78" t="s">
        <v>183</v>
      </c>
      <c r="C19" s="71" t="s">
        <v>185</v>
      </c>
      <c r="D19" s="79" t="s">
        <v>230</v>
      </c>
      <c r="E19" s="80">
        <v>0</v>
      </c>
      <c r="F19" s="80">
        <v>18</v>
      </c>
      <c r="G19" s="80">
        <v>0</v>
      </c>
      <c r="H19" s="80">
        <v>42</v>
      </c>
      <c r="I19" s="80">
        <v>0.5</v>
      </c>
      <c r="J19" s="80">
        <v>7</v>
      </c>
      <c r="K19" s="81">
        <v>0</v>
      </c>
      <c r="L19" s="81">
        <v>34</v>
      </c>
      <c r="M19" s="80"/>
      <c r="N19" s="80">
        <v>21</v>
      </c>
      <c r="O19" s="85">
        <f t="shared" si="0"/>
        <v>0.5</v>
      </c>
      <c r="P19" s="85"/>
      <c r="Q19" s="75"/>
      <c r="R19" s="82"/>
      <c r="S19" s="82"/>
      <c r="T19" s="82"/>
      <c r="U19" s="82"/>
      <c r="V19" s="82"/>
      <c r="W19" s="93"/>
    </row>
    <row r="20" spans="1:23" s="31" customFormat="1" ht="11.25">
      <c r="A20" s="46">
        <v>12</v>
      </c>
      <c r="B20" s="54" t="s">
        <v>197</v>
      </c>
      <c r="C20" s="48" t="s">
        <v>187</v>
      </c>
      <c r="D20" s="55" t="s">
        <v>232</v>
      </c>
      <c r="E20" s="56">
        <v>1</v>
      </c>
      <c r="F20" s="56">
        <v>33</v>
      </c>
      <c r="G20" s="56">
        <v>1</v>
      </c>
      <c r="H20" s="56">
        <v>45</v>
      </c>
      <c r="I20" s="84">
        <v>1</v>
      </c>
      <c r="J20" s="84">
        <v>32</v>
      </c>
      <c r="K20" s="84">
        <v>1</v>
      </c>
      <c r="L20" s="84">
        <v>8</v>
      </c>
      <c r="M20" s="56">
        <v>1</v>
      </c>
      <c r="N20" s="56">
        <v>4</v>
      </c>
      <c r="O20" s="83">
        <f t="shared" si="0"/>
        <v>5</v>
      </c>
      <c r="P20" s="83">
        <v>1</v>
      </c>
      <c r="Q20" s="52"/>
      <c r="R20" s="90"/>
      <c r="S20" s="90"/>
      <c r="T20" s="90"/>
      <c r="U20" s="90"/>
      <c r="V20" s="90"/>
      <c r="W20" s="94"/>
    </row>
    <row r="21" spans="1:23" ht="11.25">
      <c r="A21" s="99">
        <v>1</v>
      </c>
      <c r="B21" s="47" t="s">
        <v>198</v>
      </c>
      <c r="C21" s="48" t="s">
        <v>199</v>
      </c>
      <c r="D21" s="49" t="s">
        <v>232</v>
      </c>
      <c r="E21" s="50">
        <v>1</v>
      </c>
      <c r="F21" s="50">
        <v>20</v>
      </c>
      <c r="G21" s="50">
        <v>0.5</v>
      </c>
      <c r="H21" s="50">
        <v>14</v>
      </c>
      <c r="I21" s="51">
        <v>0</v>
      </c>
      <c r="J21" s="51">
        <v>8</v>
      </c>
      <c r="K21" s="51">
        <v>1</v>
      </c>
      <c r="L21" s="51">
        <v>17</v>
      </c>
      <c r="M21" s="50">
        <v>1</v>
      </c>
      <c r="N21" s="50">
        <v>40</v>
      </c>
      <c r="O21" s="83">
        <f t="shared" si="0"/>
        <v>3.5</v>
      </c>
      <c r="P21" s="83">
        <v>2</v>
      </c>
      <c r="Q21" s="52"/>
      <c r="R21" s="53"/>
      <c r="S21" s="53"/>
      <c r="T21" s="53"/>
      <c r="U21" s="53"/>
      <c r="V21" s="53"/>
      <c r="W21" s="95"/>
    </row>
    <row r="22" spans="1:23" s="31" customFormat="1" ht="11.25">
      <c r="A22" s="46">
        <v>42</v>
      </c>
      <c r="B22" s="54" t="s">
        <v>200</v>
      </c>
      <c r="C22" s="48" t="s">
        <v>186</v>
      </c>
      <c r="D22" s="55" t="s">
        <v>232</v>
      </c>
      <c r="E22" s="56">
        <v>0</v>
      </c>
      <c r="F22" s="56">
        <v>32</v>
      </c>
      <c r="G22" s="56">
        <v>1</v>
      </c>
      <c r="H22" s="56">
        <v>39</v>
      </c>
      <c r="I22" s="84">
        <v>1</v>
      </c>
      <c r="J22" s="84">
        <v>19</v>
      </c>
      <c r="K22" s="84">
        <v>0</v>
      </c>
      <c r="L22" s="84">
        <v>2</v>
      </c>
      <c r="M22" s="56">
        <v>1</v>
      </c>
      <c r="N22" s="56">
        <v>46</v>
      </c>
      <c r="O22" s="83">
        <f t="shared" si="0"/>
        <v>3</v>
      </c>
      <c r="P22" s="83">
        <v>3</v>
      </c>
      <c r="Q22" s="52"/>
      <c r="R22" s="90"/>
      <c r="S22" s="90"/>
      <c r="T22" s="90"/>
      <c r="U22" s="90"/>
      <c r="V22" s="90"/>
      <c r="W22" s="94"/>
    </row>
    <row r="23" spans="1:23" ht="11.25">
      <c r="A23" s="46">
        <v>34</v>
      </c>
      <c r="B23" s="54" t="s">
        <v>202</v>
      </c>
      <c r="C23" s="48" t="s">
        <v>184</v>
      </c>
      <c r="D23" s="55" t="s">
        <v>232</v>
      </c>
      <c r="E23" s="84">
        <v>0</v>
      </c>
      <c r="F23" s="84">
        <v>24</v>
      </c>
      <c r="G23" s="56">
        <v>0.5</v>
      </c>
      <c r="H23" s="56">
        <v>27</v>
      </c>
      <c r="I23" s="84">
        <v>0</v>
      </c>
      <c r="J23" s="84">
        <v>18</v>
      </c>
      <c r="K23" s="84">
        <v>1</v>
      </c>
      <c r="L23" s="84">
        <v>39</v>
      </c>
      <c r="M23" s="56">
        <v>0.5</v>
      </c>
      <c r="N23" s="56">
        <v>44</v>
      </c>
      <c r="O23" s="85">
        <f t="shared" si="0"/>
        <v>2</v>
      </c>
      <c r="P23" s="85"/>
      <c r="Q23" s="52"/>
      <c r="R23" s="90"/>
      <c r="S23" s="90"/>
      <c r="T23" s="90"/>
      <c r="U23" s="90"/>
      <c r="V23" s="90"/>
      <c r="W23" s="94"/>
    </row>
    <row r="24" spans="1:23" s="31" customFormat="1" ht="11.25">
      <c r="A24" s="46">
        <v>26</v>
      </c>
      <c r="B24" s="54" t="s">
        <v>201</v>
      </c>
      <c r="C24" s="48" t="s">
        <v>188</v>
      </c>
      <c r="D24" s="55" t="s">
        <v>232</v>
      </c>
      <c r="E24" s="56">
        <v>0</v>
      </c>
      <c r="F24" s="56">
        <v>10</v>
      </c>
      <c r="G24" s="84">
        <v>0.5</v>
      </c>
      <c r="H24" s="84">
        <v>43</v>
      </c>
      <c r="I24" s="56">
        <v>0</v>
      </c>
      <c r="J24" s="56">
        <v>44</v>
      </c>
      <c r="K24" s="84">
        <v>0</v>
      </c>
      <c r="L24" s="84">
        <v>21</v>
      </c>
      <c r="M24" s="56">
        <v>1</v>
      </c>
      <c r="N24" s="56">
        <v>19</v>
      </c>
      <c r="O24" s="85">
        <f t="shared" si="0"/>
        <v>1.5</v>
      </c>
      <c r="P24" s="85"/>
      <c r="Q24" s="52"/>
      <c r="R24" s="90"/>
      <c r="S24" s="90"/>
      <c r="T24" s="90"/>
      <c r="U24" s="90"/>
      <c r="V24" s="90"/>
      <c r="W24" s="94"/>
    </row>
    <row r="25" spans="1:23" ht="11.25">
      <c r="A25" s="46">
        <v>44</v>
      </c>
      <c r="B25" s="54" t="s">
        <v>203</v>
      </c>
      <c r="C25" s="48" t="s">
        <v>204</v>
      </c>
      <c r="D25" s="55" t="s">
        <v>232</v>
      </c>
      <c r="E25" s="56">
        <v>0</v>
      </c>
      <c r="F25" s="56">
        <v>19</v>
      </c>
      <c r="G25" s="56">
        <v>0</v>
      </c>
      <c r="H25" s="56">
        <v>11</v>
      </c>
      <c r="I25" s="84">
        <v>1</v>
      </c>
      <c r="J25" s="84">
        <v>26</v>
      </c>
      <c r="K25" s="84">
        <v>0</v>
      </c>
      <c r="L25" s="84">
        <v>7</v>
      </c>
      <c r="M25" s="84">
        <v>0.5</v>
      </c>
      <c r="N25" s="84">
        <v>34</v>
      </c>
      <c r="O25" s="85">
        <f t="shared" si="0"/>
        <v>1.5</v>
      </c>
      <c r="P25" s="85"/>
      <c r="Q25" s="52"/>
      <c r="R25" s="90"/>
      <c r="S25" s="90"/>
      <c r="T25" s="90"/>
      <c r="U25" s="90"/>
      <c r="V25" s="90"/>
      <c r="W25" s="94"/>
    </row>
    <row r="26" spans="1:23" s="31" customFormat="1" ht="11.25">
      <c r="A26" s="46">
        <v>46</v>
      </c>
      <c r="B26" s="54" t="s">
        <v>239</v>
      </c>
      <c r="C26" s="48" t="s">
        <v>204</v>
      </c>
      <c r="D26" s="55" t="s">
        <v>232</v>
      </c>
      <c r="E26" s="84">
        <v>0</v>
      </c>
      <c r="F26" s="84">
        <v>38</v>
      </c>
      <c r="G26" s="84">
        <v>0</v>
      </c>
      <c r="H26" s="84">
        <v>22</v>
      </c>
      <c r="I26" s="56">
        <v>0.5</v>
      </c>
      <c r="J26" s="56">
        <v>21</v>
      </c>
      <c r="K26" s="56">
        <v>1</v>
      </c>
      <c r="L26" s="56">
        <v>25</v>
      </c>
      <c r="M26" s="84">
        <v>0</v>
      </c>
      <c r="N26" s="84">
        <v>42</v>
      </c>
      <c r="O26" s="85">
        <f t="shared" si="0"/>
        <v>1.5</v>
      </c>
      <c r="P26" s="85"/>
      <c r="Q26" s="52"/>
      <c r="R26" s="90"/>
      <c r="S26" s="90"/>
      <c r="T26" s="90"/>
      <c r="U26" s="90"/>
      <c r="V26" s="90"/>
      <c r="W26" s="94"/>
    </row>
    <row r="27" spans="1:23" ht="11.25">
      <c r="A27" s="46">
        <v>25</v>
      </c>
      <c r="B27" s="47" t="s">
        <v>205</v>
      </c>
      <c r="C27" s="48" t="s">
        <v>188</v>
      </c>
      <c r="D27" s="49" t="s">
        <v>232</v>
      </c>
      <c r="E27" s="50">
        <v>0</v>
      </c>
      <c r="F27" s="50">
        <v>4</v>
      </c>
      <c r="G27" s="51">
        <v>0</v>
      </c>
      <c r="H27" s="51">
        <v>7</v>
      </c>
      <c r="I27" s="50">
        <v>0.5</v>
      </c>
      <c r="J27" s="50">
        <v>39</v>
      </c>
      <c r="K27" s="51">
        <v>0</v>
      </c>
      <c r="L27" s="51">
        <v>46</v>
      </c>
      <c r="M27" s="51">
        <v>0.5</v>
      </c>
      <c r="N27" s="51">
        <v>27</v>
      </c>
      <c r="O27" s="85">
        <f t="shared" si="0"/>
        <v>1</v>
      </c>
      <c r="P27" s="85"/>
      <c r="Q27" s="52"/>
      <c r="R27" s="53"/>
      <c r="S27" s="53"/>
      <c r="T27" s="53"/>
      <c r="U27" s="53"/>
      <c r="V27" s="53"/>
      <c r="W27" s="95"/>
    </row>
    <row r="28" spans="1:23" s="31" customFormat="1" ht="11.25">
      <c r="A28" s="69">
        <v>41</v>
      </c>
      <c r="B28" s="78" t="s">
        <v>206</v>
      </c>
      <c r="C28" s="71" t="s">
        <v>186</v>
      </c>
      <c r="D28" s="79" t="s">
        <v>233</v>
      </c>
      <c r="E28" s="81">
        <v>1</v>
      </c>
      <c r="F28" s="81">
        <v>28</v>
      </c>
      <c r="G28" s="80">
        <v>1</v>
      </c>
      <c r="H28" s="80">
        <v>31</v>
      </c>
      <c r="I28" s="81">
        <v>0</v>
      </c>
      <c r="J28" s="81">
        <v>10</v>
      </c>
      <c r="K28" s="80">
        <v>1</v>
      </c>
      <c r="L28" s="80">
        <v>6</v>
      </c>
      <c r="M28" s="81">
        <v>1</v>
      </c>
      <c r="N28" s="81">
        <v>20</v>
      </c>
      <c r="O28" s="83">
        <f t="shared" si="0"/>
        <v>4</v>
      </c>
      <c r="P28" s="83">
        <v>1</v>
      </c>
      <c r="Q28" s="82"/>
      <c r="R28" s="82"/>
      <c r="S28" s="82"/>
      <c r="T28" s="82"/>
      <c r="U28" s="82"/>
      <c r="V28" s="82"/>
      <c r="W28" s="100"/>
    </row>
    <row r="29" spans="1:23" ht="11.25">
      <c r="A29" s="69">
        <v>14</v>
      </c>
      <c r="B29" s="70" t="s">
        <v>207</v>
      </c>
      <c r="C29" s="71" t="s">
        <v>208</v>
      </c>
      <c r="D29" s="72" t="s">
        <v>233</v>
      </c>
      <c r="E29" s="77">
        <v>1</v>
      </c>
      <c r="F29" s="77">
        <v>13</v>
      </c>
      <c r="G29" s="77">
        <v>0.5</v>
      </c>
      <c r="H29" s="77">
        <v>1</v>
      </c>
      <c r="I29" s="73">
        <v>0</v>
      </c>
      <c r="J29" s="73">
        <v>37</v>
      </c>
      <c r="K29" s="73">
        <v>1</v>
      </c>
      <c r="L29" s="73">
        <v>5</v>
      </c>
      <c r="M29" s="77">
        <v>1</v>
      </c>
      <c r="N29" s="77">
        <v>15</v>
      </c>
      <c r="O29" s="83">
        <f t="shared" si="0"/>
        <v>3.5</v>
      </c>
      <c r="P29" s="83">
        <v>2</v>
      </c>
      <c r="Q29" s="76"/>
      <c r="R29" s="76"/>
      <c r="S29" s="76"/>
      <c r="T29" s="76"/>
      <c r="U29" s="76"/>
      <c r="V29" s="76"/>
      <c r="W29" s="93"/>
    </row>
    <row r="30" spans="1:23" s="31" customFormat="1" ht="11.25">
      <c r="A30" s="69">
        <v>8</v>
      </c>
      <c r="B30" s="70" t="s">
        <v>209</v>
      </c>
      <c r="C30" s="71" t="s">
        <v>187</v>
      </c>
      <c r="D30" s="72" t="s">
        <v>233</v>
      </c>
      <c r="E30" s="77">
        <v>1</v>
      </c>
      <c r="F30" s="77">
        <v>11</v>
      </c>
      <c r="G30" s="73">
        <v>1</v>
      </c>
      <c r="H30" s="73">
        <v>30</v>
      </c>
      <c r="I30" s="73">
        <v>1</v>
      </c>
      <c r="J30" s="73">
        <v>1</v>
      </c>
      <c r="K30" s="77">
        <v>0</v>
      </c>
      <c r="L30" s="77">
        <v>37</v>
      </c>
      <c r="M30" s="77">
        <v>0</v>
      </c>
      <c r="N30" s="77">
        <v>29</v>
      </c>
      <c r="O30" s="83">
        <f t="shared" si="0"/>
        <v>3</v>
      </c>
      <c r="P30" s="83">
        <v>3</v>
      </c>
      <c r="Q30" s="76"/>
      <c r="R30" s="76"/>
      <c r="S30" s="76"/>
      <c r="T30" s="76"/>
      <c r="U30" s="76"/>
      <c r="V30" s="76"/>
      <c r="W30" s="93"/>
    </row>
    <row r="31" spans="1:23" ht="11.25">
      <c r="A31" s="69">
        <v>5</v>
      </c>
      <c r="B31" s="78" t="s">
        <v>212</v>
      </c>
      <c r="C31" s="71" t="s">
        <v>213</v>
      </c>
      <c r="D31" s="79" t="s">
        <v>233</v>
      </c>
      <c r="E31" s="81">
        <v>0.5</v>
      </c>
      <c r="F31" s="81">
        <v>37</v>
      </c>
      <c r="G31" s="80">
        <v>1</v>
      </c>
      <c r="H31" s="80">
        <v>15</v>
      </c>
      <c r="I31" s="81">
        <v>0</v>
      </c>
      <c r="J31" s="81">
        <v>6</v>
      </c>
      <c r="K31" s="80">
        <v>0</v>
      </c>
      <c r="L31" s="80">
        <v>14</v>
      </c>
      <c r="M31" s="81">
        <v>1</v>
      </c>
      <c r="N31" s="81">
        <v>13</v>
      </c>
      <c r="O31" s="85">
        <f t="shared" si="0"/>
        <v>2.5</v>
      </c>
      <c r="P31" s="85"/>
      <c r="Q31" s="82"/>
      <c r="R31" s="82"/>
      <c r="S31" s="82"/>
      <c r="T31" s="82"/>
      <c r="U31" s="82"/>
      <c r="V31" s="82"/>
      <c r="W31" s="100"/>
    </row>
    <row r="32" spans="1:23" s="31" customFormat="1" ht="11.25">
      <c r="A32" s="69">
        <v>28</v>
      </c>
      <c r="B32" s="70" t="s">
        <v>211</v>
      </c>
      <c r="C32" s="71" t="s">
        <v>188</v>
      </c>
      <c r="D32" s="72" t="s">
        <v>233</v>
      </c>
      <c r="E32" s="77">
        <v>0</v>
      </c>
      <c r="F32" s="77">
        <v>41</v>
      </c>
      <c r="G32" s="77">
        <v>0.5</v>
      </c>
      <c r="H32" s="77">
        <v>20</v>
      </c>
      <c r="I32" s="73">
        <v>1</v>
      </c>
      <c r="J32" s="73">
        <v>36</v>
      </c>
      <c r="K32" s="73">
        <v>0</v>
      </c>
      <c r="L32" s="73">
        <v>15</v>
      </c>
      <c r="M32" s="73">
        <v>1</v>
      </c>
      <c r="N32" s="73">
        <v>31</v>
      </c>
      <c r="O32" s="85">
        <f t="shared" si="0"/>
        <v>2.5</v>
      </c>
      <c r="P32" s="85"/>
      <c r="Q32" s="76"/>
      <c r="R32" s="76"/>
      <c r="S32" s="76"/>
      <c r="T32" s="76"/>
      <c r="U32" s="76"/>
      <c r="V32" s="76"/>
      <c r="W32" s="93"/>
    </row>
    <row r="33" spans="1:23" ht="11.25">
      <c r="A33" s="69">
        <v>15</v>
      </c>
      <c r="B33" s="78" t="s">
        <v>214</v>
      </c>
      <c r="C33" s="71" t="s">
        <v>186</v>
      </c>
      <c r="D33" s="79" t="s">
        <v>233</v>
      </c>
      <c r="E33" s="81">
        <v>1</v>
      </c>
      <c r="F33" s="81">
        <v>43</v>
      </c>
      <c r="G33" s="81">
        <v>0</v>
      </c>
      <c r="H33" s="81">
        <v>5</v>
      </c>
      <c r="I33" s="80">
        <v>0</v>
      </c>
      <c r="J33" s="80">
        <v>17</v>
      </c>
      <c r="K33" s="80">
        <v>1</v>
      </c>
      <c r="L33" s="80">
        <v>28</v>
      </c>
      <c r="M33" s="81">
        <v>0</v>
      </c>
      <c r="N33" s="81">
        <v>14</v>
      </c>
      <c r="O33" s="85">
        <f t="shared" si="0"/>
        <v>2</v>
      </c>
      <c r="P33" s="85"/>
      <c r="Q33" s="82"/>
      <c r="R33" s="82"/>
      <c r="S33" s="82"/>
      <c r="T33" s="82"/>
      <c r="U33" s="82"/>
      <c r="V33" s="82"/>
      <c r="W33" s="100"/>
    </row>
    <row r="34" spans="1:23" s="31" customFormat="1" ht="11.25">
      <c r="A34" s="69">
        <v>40</v>
      </c>
      <c r="B34" s="70" t="s">
        <v>210</v>
      </c>
      <c r="C34" s="71" t="s">
        <v>188</v>
      </c>
      <c r="D34" s="72" t="s">
        <v>233</v>
      </c>
      <c r="E34" s="73">
        <v>1</v>
      </c>
      <c r="F34" s="73">
        <v>6</v>
      </c>
      <c r="G34" s="73">
        <v>0</v>
      </c>
      <c r="H34" s="73">
        <v>29</v>
      </c>
      <c r="I34" s="77">
        <v>1</v>
      </c>
      <c r="J34" s="77">
        <v>13</v>
      </c>
      <c r="K34" s="77">
        <v>0</v>
      </c>
      <c r="L34" s="77">
        <v>20</v>
      </c>
      <c r="M34" s="77">
        <v>0</v>
      </c>
      <c r="N34" s="77">
        <v>1</v>
      </c>
      <c r="O34" s="85">
        <f t="shared" si="0"/>
        <v>2</v>
      </c>
      <c r="P34" s="85"/>
      <c r="Q34" s="76"/>
      <c r="R34" s="76"/>
      <c r="S34" s="76"/>
      <c r="T34" s="76"/>
      <c r="U34" s="76"/>
      <c r="V34" s="76"/>
      <c r="W34" s="93"/>
    </row>
    <row r="35" spans="1:23" ht="11.25">
      <c r="A35" s="69">
        <v>17</v>
      </c>
      <c r="B35" s="78" t="s">
        <v>216</v>
      </c>
      <c r="C35" s="71" t="s">
        <v>186</v>
      </c>
      <c r="D35" s="79" t="s">
        <v>233</v>
      </c>
      <c r="E35" s="80">
        <v>1</v>
      </c>
      <c r="F35" s="80">
        <v>3</v>
      </c>
      <c r="G35" s="80">
        <v>0</v>
      </c>
      <c r="H35" s="80">
        <v>10</v>
      </c>
      <c r="I35" s="81">
        <v>0.5</v>
      </c>
      <c r="J35" s="81">
        <v>15</v>
      </c>
      <c r="K35" s="81">
        <v>0</v>
      </c>
      <c r="L35" s="81">
        <v>1</v>
      </c>
      <c r="M35" s="80">
        <v>0</v>
      </c>
      <c r="N35" s="80">
        <v>33</v>
      </c>
      <c r="O35" s="85">
        <f t="shared" si="0"/>
        <v>1.5</v>
      </c>
      <c r="P35" s="85"/>
      <c r="Q35" s="82"/>
      <c r="R35" s="82"/>
      <c r="S35" s="82"/>
      <c r="T35" s="82"/>
      <c r="U35" s="82"/>
      <c r="V35" s="82"/>
      <c r="W35" s="100"/>
    </row>
    <row r="36" spans="1:23" s="31" customFormat="1" ht="11.25">
      <c r="A36" s="69">
        <v>30</v>
      </c>
      <c r="B36" s="70" t="s">
        <v>217</v>
      </c>
      <c r="C36" s="71" t="s">
        <v>204</v>
      </c>
      <c r="D36" s="72" t="s">
        <v>233</v>
      </c>
      <c r="E36" s="81">
        <v>1</v>
      </c>
      <c r="F36" s="81">
        <v>31</v>
      </c>
      <c r="G36" s="74">
        <v>0</v>
      </c>
      <c r="H36" s="74">
        <v>8</v>
      </c>
      <c r="I36" s="74">
        <v>0</v>
      </c>
      <c r="J36" s="74">
        <v>29</v>
      </c>
      <c r="K36" s="73">
        <v>0</v>
      </c>
      <c r="L36" s="73">
        <v>36</v>
      </c>
      <c r="M36" s="74">
        <v>0</v>
      </c>
      <c r="N36" s="74">
        <v>3</v>
      </c>
      <c r="O36" s="85">
        <f t="shared" si="0"/>
        <v>1</v>
      </c>
      <c r="P36" s="85"/>
      <c r="Q36" s="76"/>
      <c r="R36" s="76"/>
      <c r="S36" s="76"/>
      <c r="T36" s="76"/>
      <c r="U36" s="76"/>
      <c r="V36" s="76"/>
      <c r="W36" s="93"/>
    </row>
    <row r="37" spans="1:23" ht="11.25">
      <c r="A37" s="69">
        <v>13</v>
      </c>
      <c r="B37" s="78" t="s">
        <v>215</v>
      </c>
      <c r="C37" s="71" t="s">
        <v>208</v>
      </c>
      <c r="D37" s="79" t="s">
        <v>233</v>
      </c>
      <c r="E37" s="81">
        <v>0</v>
      </c>
      <c r="F37" s="81">
        <v>14</v>
      </c>
      <c r="G37" s="80">
        <v>0.5</v>
      </c>
      <c r="H37" s="80">
        <v>36</v>
      </c>
      <c r="I37" s="81">
        <v>0</v>
      </c>
      <c r="J37" s="81">
        <v>40</v>
      </c>
      <c r="K37" s="80">
        <v>0</v>
      </c>
      <c r="L37" s="80">
        <v>33</v>
      </c>
      <c r="M37" s="80">
        <v>0</v>
      </c>
      <c r="N37" s="80">
        <v>5</v>
      </c>
      <c r="O37" s="85">
        <f t="shared" si="0"/>
        <v>0.5</v>
      </c>
      <c r="P37" s="85"/>
      <c r="Q37" s="82"/>
      <c r="R37" s="82"/>
      <c r="S37" s="82"/>
      <c r="T37" s="82"/>
      <c r="U37" s="82"/>
      <c r="V37" s="82"/>
      <c r="W37" s="100"/>
    </row>
    <row r="38" spans="1:23" s="31" customFormat="1" ht="11.25">
      <c r="A38" s="69">
        <v>31</v>
      </c>
      <c r="B38" s="78" t="s">
        <v>218</v>
      </c>
      <c r="C38" s="71" t="s">
        <v>204</v>
      </c>
      <c r="D38" s="79" t="s">
        <v>233</v>
      </c>
      <c r="E38" s="80">
        <v>0</v>
      </c>
      <c r="F38" s="80">
        <v>30</v>
      </c>
      <c r="G38" s="81">
        <v>0</v>
      </c>
      <c r="H38" s="81">
        <v>41</v>
      </c>
      <c r="I38" s="80">
        <v>0</v>
      </c>
      <c r="J38" s="80">
        <v>33</v>
      </c>
      <c r="K38" s="81">
        <v>0</v>
      </c>
      <c r="L38" s="81">
        <v>3</v>
      </c>
      <c r="M38" s="80">
        <v>0</v>
      </c>
      <c r="N38" s="80">
        <v>28</v>
      </c>
      <c r="O38" s="85">
        <f t="shared" si="0"/>
        <v>0</v>
      </c>
      <c r="P38" s="85"/>
      <c r="Q38" s="82"/>
      <c r="R38" s="82"/>
      <c r="S38" s="82"/>
      <c r="T38" s="82"/>
      <c r="U38" s="82"/>
      <c r="V38" s="82"/>
      <c r="W38" s="100"/>
    </row>
    <row r="39" spans="1:23" ht="11.25">
      <c r="A39" s="57">
        <v>10</v>
      </c>
      <c r="B39" s="65" t="s">
        <v>237</v>
      </c>
      <c r="C39" s="59" t="s">
        <v>190</v>
      </c>
      <c r="D39" s="66" t="s">
        <v>234</v>
      </c>
      <c r="E39" s="98">
        <v>1</v>
      </c>
      <c r="F39" s="98">
        <v>26</v>
      </c>
      <c r="G39" s="68">
        <v>1</v>
      </c>
      <c r="H39" s="68">
        <v>17</v>
      </c>
      <c r="I39" s="98">
        <v>1</v>
      </c>
      <c r="J39" s="98">
        <v>41</v>
      </c>
      <c r="K39" s="68">
        <v>1</v>
      </c>
      <c r="L39" s="68">
        <v>29</v>
      </c>
      <c r="M39" s="98">
        <v>1</v>
      </c>
      <c r="N39" s="98">
        <v>37</v>
      </c>
      <c r="O39" s="83">
        <f t="shared" si="0"/>
        <v>5</v>
      </c>
      <c r="P39" s="83">
        <v>1</v>
      </c>
      <c r="Q39" s="89"/>
      <c r="R39" s="89"/>
      <c r="S39" s="89"/>
      <c r="T39" s="89"/>
      <c r="U39" s="89"/>
      <c r="V39" s="89"/>
      <c r="W39" s="92"/>
    </row>
    <row r="40" spans="1:23" s="31" customFormat="1" ht="11.25">
      <c r="A40" s="57">
        <v>29</v>
      </c>
      <c r="B40" s="58" t="s">
        <v>219</v>
      </c>
      <c r="C40" s="59" t="s">
        <v>204</v>
      </c>
      <c r="D40" s="60" t="s">
        <v>234</v>
      </c>
      <c r="E40" s="61">
        <v>1</v>
      </c>
      <c r="F40" s="61">
        <v>34</v>
      </c>
      <c r="G40" s="62">
        <v>1</v>
      </c>
      <c r="H40" s="62">
        <v>40</v>
      </c>
      <c r="I40" s="61">
        <v>1</v>
      </c>
      <c r="J40" s="61">
        <v>30</v>
      </c>
      <c r="K40" s="62">
        <v>0</v>
      </c>
      <c r="L40" s="62">
        <v>10</v>
      </c>
      <c r="M40" s="61">
        <v>1</v>
      </c>
      <c r="N40" s="61">
        <v>8</v>
      </c>
      <c r="O40" s="83">
        <f t="shared" si="0"/>
        <v>4</v>
      </c>
      <c r="P40" s="83">
        <v>2</v>
      </c>
      <c r="Q40" s="64"/>
      <c r="R40" s="64"/>
      <c r="S40" s="64"/>
      <c r="T40" s="64"/>
      <c r="U40" s="64"/>
      <c r="V40" s="64"/>
      <c r="W40" s="91"/>
    </row>
    <row r="41" spans="1:23" ht="11.25">
      <c r="A41" s="57">
        <v>37</v>
      </c>
      <c r="B41" s="58" t="s">
        <v>220</v>
      </c>
      <c r="C41" s="59" t="s">
        <v>185</v>
      </c>
      <c r="D41" s="60" t="s">
        <v>234</v>
      </c>
      <c r="E41" s="62">
        <v>0.5</v>
      </c>
      <c r="F41" s="62">
        <v>5</v>
      </c>
      <c r="G41" s="61">
        <v>1</v>
      </c>
      <c r="H41" s="61">
        <v>3</v>
      </c>
      <c r="I41" s="62">
        <v>1</v>
      </c>
      <c r="J41" s="62">
        <v>14</v>
      </c>
      <c r="K41" s="61">
        <v>1</v>
      </c>
      <c r="L41" s="61">
        <v>8</v>
      </c>
      <c r="M41" s="61">
        <v>0</v>
      </c>
      <c r="N41" s="61">
        <v>10</v>
      </c>
      <c r="O41" s="83">
        <f t="shared" si="0"/>
        <v>3.5</v>
      </c>
      <c r="P41" s="83">
        <v>3</v>
      </c>
      <c r="Q41" s="64"/>
      <c r="R41" s="64"/>
      <c r="S41" s="64"/>
      <c r="T41" s="64"/>
      <c r="U41" s="64"/>
      <c r="V41" s="64"/>
      <c r="W41" s="91"/>
    </row>
    <row r="42" spans="1:23" s="31" customFormat="1" ht="11.25">
      <c r="A42" s="57">
        <v>6</v>
      </c>
      <c r="B42" s="65" t="s">
        <v>221</v>
      </c>
      <c r="C42" s="59" t="s">
        <v>238</v>
      </c>
      <c r="D42" s="66" t="s">
        <v>234</v>
      </c>
      <c r="E42" s="98">
        <v>0</v>
      </c>
      <c r="F42" s="98">
        <v>40</v>
      </c>
      <c r="G42" s="68">
        <v>1</v>
      </c>
      <c r="H42" s="68">
        <v>33</v>
      </c>
      <c r="I42" s="98">
        <v>1</v>
      </c>
      <c r="J42" s="98">
        <v>5</v>
      </c>
      <c r="K42" s="68">
        <v>0</v>
      </c>
      <c r="L42" s="68">
        <v>41</v>
      </c>
      <c r="M42" s="98">
        <v>1</v>
      </c>
      <c r="N42" s="98">
        <v>31</v>
      </c>
      <c r="O42" s="85">
        <f t="shared" si="0"/>
        <v>3</v>
      </c>
      <c r="P42" s="85"/>
      <c r="Q42" s="89"/>
      <c r="R42" s="89"/>
      <c r="S42" s="89"/>
      <c r="T42" s="89"/>
      <c r="U42" s="89"/>
      <c r="V42" s="89"/>
      <c r="W42" s="92"/>
    </row>
    <row r="43" spans="1:23" ht="11.25">
      <c r="A43" s="57">
        <v>33</v>
      </c>
      <c r="B43" s="58" t="s">
        <v>222</v>
      </c>
      <c r="C43" s="59" t="s">
        <v>184</v>
      </c>
      <c r="D43" s="60" t="s">
        <v>234</v>
      </c>
      <c r="E43" s="62">
        <v>0</v>
      </c>
      <c r="F43" s="62">
        <v>12</v>
      </c>
      <c r="G43" s="62">
        <v>0</v>
      </c>
      <c r="H43" s="62">
        <v>6</v>
      </c>
      <c r="I43" s="61">
        <v>1</v>
      </c>
      <c r="J43" s="61">
        <v>31</v>
      </c>
      <c r="K43" s="61">
        <v>1</v>
      </c>
      <c r="L43" s="61">
        <v>13</v>
      </c>
      <c r="M43" s="61">
        <v>1</v>
      </c>
      <c r="N43" s="61">
        <v>17</v>
      </c>
      <c r="O43" s="85">
        <f t="shared" si="0"/>
        <v>3</v>
      </c>
      <c r="P43" s="85"/>
      <c r="Q43" s="64"/>
      <c r="R43" s="64"/>
      <c r="S43" s="64"/>
      <c r="T43" s="64"/>
      <c r="U43" s="64"/>
      <c r="V43" s="64"/>
      <c r="W43" s="91"/>
    </row>
    <row r="44" spans="1:23" s="31" customFormat="1" ht="11.25">
      <c r="A44" s="57">
        <v>20</v>
      </c>
      <c r="B44" s="65" t="s">
        <v>223</v>
      </c>
      <c r="C44" s="59" t="s">
        <v>187</v>
      </c>
      <c r="D44" s="66" t="s">
        <v>234</v>
      </c>
      <c r="E44" s="67">
        <v>0</v>
      </c>
      <c r="F44" s="67">
        <v>1</v>
      </c>
      <c r="G44" s="68">
        <v>0.5</v>
      </c>
      <c r="H44" s="68">
        <v>28</v>
      </c>
      <c r="I44" s="67">
        <v>1</v>
      </c>
      <c r="J44" s="67">
        <v>3</v>
      </c>
      <c r="K44" s="68">
        <v>1</v>
      </c>
      <c r="L44" s="68">
        <v>40</v>
      </c>
      <c r="M44" s="67">
        <v>0</v>
      </c>
      <c r="N44" s="67">
        <v>41</v>
      </c>
      <c r="O44" s="85">
        <f t="shared" si="0"/>
        <v>2.5</v>
      </c>
      <c r="P44" s="85"/>
      <c r="Q44" s="89"/>
      <c r="R44" s="89"/>
      <c r="S44" s="89"/>
      <c r="T44" s="89"/>
      <c r="U44" s="89"/>
      <c r="V44" s="89"/>
      <c r="W44" s="92"/>
    </row>
    <row r="45" spans="1:23" ht="11.25">
      <c r="A45" s="57">
        <v>3</v>
      </c>
      <c r="B45" s="58" t="s">
        <v>224</v>
      </c>
      <c r="C45" s="59" t="s">
        <v>185</v>
      </c>
      <c r="D45" s="60" t="s">
        <v>234</v>
      </c>
      <c r="E45" s="61">
        <v>0</v>
      </c>
      <c r="F45" s="61">
        <v>17</v>
      </c>
      <c r="G45" s="62">
        <v>0</v>
      </c>
      <c r="H45" s="62">
        <v>37</v>
      </c>
      <c r="I45" s="61">
        <v>0</v>
      </c>
      <c r="J45" s="61">
        <v>20</v>
      </c>
      <c r="K45" s="62">
        <v>1</v>
      </c>
      <c r="L45" s="62">
        <v>31</v>
      </c>
      <c r="M45" s="61">
        <v>1</v>
      </c>
      <c r="N45" s="61">
        <v>30</v>
      </c>
      <c r="O45" s="85">
        <f t="shared" si="0"/>
        <v>2</v>
      </c>
      <c r="P45" s="85"/>
      <c r="Q45" s="64"/>
      <c r="R45" s="64"/>
      <c r="S45" s="64"/>
      <c r="T45" s="64"/>
      <c r="U45" s="64"/>
      <c r="V45" s="64"/>
      <c r="W45" s="91"/>
    </row>
    <row r="46" spans="1:23" s="31" customFormat="1" ht="11.25">
      <c r="A46" s="57">
        <v>36</v>
      </c>
      <c r="B46" s="65" t="s">
        <v>225</v>
      </c>
      <c r="C46" s="59" t="s">
        <v>185</v>
      </c>
      <c r="D46" s="66" t="s">
        <v>234</v>
      </c>
      <c r="E46" s="67">
        <v>0</v>
      </c>
      <c r="F46" s="67">
        <v>29</v>
      </c>
      <c r="G46" s="68">
        <v>0.5</v>
      </c>
      <c r="H46" s="68">
        <v>13</v>
      </c>
      <c r="I46" s="67">
        <v>0</v>
      </c>
      <c r="J46" s="67">
        <v>28</v>
      </c>
      <c r="K46" s="67">
        <v>1</v>
      </c>
      <c r="L46" s="67">
        <v>30</v>
      </c>
      <c r="M46" s="68">
        <v>0</v>
      </c>
      <c r="N46" s="68">
        <v>6</v>
      </c>
      <c r="O46" s="85">
        <f t="shared" si="0"/>
        <v>1.5</v>
      </c>
      <c r="P46" s="85"/>
      <c r="Q46" s="89"/>
      <c r="R46" s="89"/>
      <c r="S46" s="89"/>
      <c r="T46" s="89"/>
      <c r="U46" s="89"/>
      <c r="V46" s="89"/>
      <c r="W46" s="92"/>
    </row>
    <row r="47" spans="1:23" s="88" customFormat="1" ht="11.25">
      <c r="A47" s="87">
        <v>9</v>
      </c>
      <c r="B47" s="37" t="s">
        <v>226</v>
      </c>
      <c r="C47" s="41" t="s">
        <v>227</v>
      </c>
      <c r="D47" s="39" t="s">
        <v>232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35"/>
    </row>
    <row r="48" spans="1:23" s="88" customFormat="1" ht="11.25">
      <c r="A48" s="87">
        <v>35</v>
      </c>
      <c r="B48" s="38" t="s">
        <v>228</v>
      </c>
      <c r="C48" s="42" t="s">
        <v>184</v>
      </c>
      <c r="D48" s="40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35"/>
    </row>
  </sheetData>
  <sheetProtection/>
  <mergeCells count="15">
    <mergeCell ref="M2:N2"/>
    <mergeCell ref="P1:P2"/>
    <mergeCell ref="Q1:Q2"/>
    <mergeCell ref="W1:W2"/>
    <mergeCell ref="R1:V1"/>
    <mergeCell ref="A1:A2"/>
    <mergeCell ref="B1:B2"/>
    <mergeCell ref="C1:C2"/>
    <mergeCell ref="D1:D2"/>
    <mergeCell ref="E1:N1"/>
    <mergeCell ref="O1:O2"/>
    <mergeCell ref="E2:F2"/>
    <mergeCell ref="G2:H2"/>
    <mergeCell ref="I2:J2"/>
    <mergeCell ref="K2:L2"/>
  </mergeCells>
  <printOptions verticalCentered="1"/>
  <pageMargins left="0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Header>&amp;C&amp;"Arial,Bold"&amp;12 &amp;K0000FF3Cs Junior Congress May 2022</oddHeader>
    <oddFooter>&amp;C&amp;"Arial,Bold"&amp;K0000FF29th May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Alan &amp; Christine</cp:lastModifiedBy>
  <cp:lastPrinted>2022-06-03T11:35:44Z</cp:lastPrinted>
  <dcterms:created xsi:type="dcterms:W3CDTF">2010-07-18T16:09:45Z</dcterms:created>
  <dcterms:modified xsi:type="dcterms:W3CDTF">2022-06-03T15:05:26Z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